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priedas'!$14:$14</definedName>
  </definedNames>
  <calcPr calcId="125725"/>
</workbook>
</file>

<file path=xl/calcChain.xml><?xml version="1.0" encoding="utf-8"?>
<calcChain xmlns="http://schemas.openxmlformats.org/spreadsheetml/2006/main">
  <c r="I22" i="4"/>
  <c r="H22"/>
  <c r="H41"/>
  <c r="I41"/>
  <c r="H25"/>
  <c r="H16"/>
  <c r="H15"/>
  <c r="H40" s="1"/>
  <c r="H48" s="1"/>
  <c r="H50" s="1"/>
  <c r="I16"/>
  <c r="I15" s="1"/>
  <c r="I40" s="1"/>
  <c r="I25"/>
  <c r="I48" l="1"/>
  <c r="I50" s="1"/>
</calcChain>
</file>

<file path=xl/comments1.xml><?xml version="1.0" encoding="utf-8"?>
<comments xmlns="http://schemas.openxmlformats.org/spreadsheetml/2006/main">
  <authors>
    <author>ketvirtas</author>
  </authors>
  <commentList>
    <comment ref="H17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18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0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27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28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29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0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1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47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49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<sst xmlns="http://schemas.openxmlformats.org/spreadsheetml/2006/main" count="157" uniqueCount="125">
  <si>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</si>
  <si>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</si>
  <si>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</si>
  <si>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</si>
  <si>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</si>
  <si>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</si>
  <si>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</si>
  <si>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</si>
  <si>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</si>
  <si>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</si>
  <si>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</si>
  <si>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</si>
  <si>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</si>
  <si>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</si>
  <si>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</si>
  <si>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</si>
  <si>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</si>
  <si>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</si>
  <si>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</si>
  <si>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</si>
  <si>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</si>
  <si>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</si>
  <si>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</si>
  <si>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</si>
  <si>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</si>
  <si>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</si>
  <si>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</si>
  <si>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</si>
  <si>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</si>
  <si>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</si>
  <si>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</si>
  <si>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</si>
  <si>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</si>
  <si>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</si>
  <si>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</si>
  <si>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</si>
  <si>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</si>
  <si>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</si>
  <si>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</si>
  <si>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</si>
  <si>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</si>
  <si>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</si>
  <si>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</si>
  <si>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</si>
  <si>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</si>
  <si>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</si>
  <si>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</si>
  <si>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</si>
  <si>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</si>
  <si>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</si>
  <si>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</si>
  <si>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</si>
  <si>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</si>
  <si>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</si>
  <si>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</si>
  <si>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</si>
  <si>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</si>
  <si>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</si>
  <si>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</si>
  <si>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</si>
  <si>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</si>
  <si>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</si>
  <si>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</si>
  <si>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</si>
  <si>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</si>
  <si>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</si>
  <si>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</si>
  <si>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</si>
  <si>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</si>
  <si>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</si>
  <si>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</si>
  <si>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</si>
  <si>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</si>
  <si>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</si>
  <si>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</si>
  <si>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</si>
  <si>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</si>
  <si>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</si>
  <si>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</si>
  <si>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</si>
  <si>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</si>
  <si>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</si>
  <si>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</si>
  <si>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</si>
  <si>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</si>
  <si>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</si>
  <si>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</si>
  <si>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</si>
  <si>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</si>
  <si>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</si>
  <si>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</si>
  <si>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</si>
  <si>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</si>
  <si>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</si>
  <si>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</si>
  <si>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</si>
  <si>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</si>
  <si>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</si>
  <si>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</si>
  <si>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</si>
  <si>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</si>
  <si>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</si>
  <si>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</si>
  <si>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</si>
  <si>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</si>
  <si>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</si>
  <si>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</si>
  <si>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</si>
  <si>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</si>
  <si>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</si>
  <si>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</si>
  <si>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</si>
  <si>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</si>
  <si>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</si>
  <si>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PAGAL  2021.06.30 D. DUOMENIS</t>
  </si>
  <si>
    <t>Vilkaviškio rajono priešgaisrinė tarnyba</t>
  </si>
  <si>
    <t>Įstaigos kodas 188751072, Vilniaus g. 4-2 Vilkaviškis</t>
  </si>
  <si>
    <t xml:space="preserve">Pateikimo valiuta ir tikslumas: eurais </t>
  </si>
  <si>
    <t xml:space="preserve">                   Viršininkas</t>
  </si>
  <si>
    <t>Audronius Stroginis</t>
  </si>
  <si>
    <t xml:space="preserve">                   Vyr. buhalterė</t>
  </si>
  <si>
    <t>Edita Girniuvienė</t>
  </si>
  <si>
    <t>P9</t>
  </si>
  <si>
    <t>P10</t>
  </si>
  <si>
    <t xml:space="preserve">2021.07.13 Nr.  FB-67   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</si>
</sst>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0"/>
      <name val="Arial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19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" fillId="2" borderId="0" xfId="1" applyFont="1" applyFill="1" applyBorder="1" applyAlignment="1">
      <alignment horizontal="center" vertical="center" wrapText="1"/>
    </xf>
    <xf numFmtId="0" fontId="18" fillId="0" borderId="0" xfId="1" applyAlignment="1">
      <alignment horizontal="center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</cellXfs>
  <cellStyles count="2">
    <cellStyle name="Paprastas" xfId="0" builtinId="0"/>
    <cellStyle name="Paprastas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Normal="100" zoomScaleSheetLayoutView="100" workbookViewId="0">
      <selection activeCell="C14" sqref="C14:F14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11">
      <c r="G1" s="13"/>
      <c r="H1" s="13"/>
    </row>
    <row r="2" spans="1:11">
      <c r="G2" s="13"/>
      <c r="H2" s="13"/>
    </row>
    <row r="3" spans="1:11">
      <c r="C3" s="47" t="s">
        <v>115</v>
      </c>
      <c r="D3" s="48"/>
      <c r="E3" s="48"/>
      <c r="F3" s="48"/>
      <c r="G3" s="48"/>
      <c r="H3" s="48"/>
      <c r="I3" s="48"/>
    </row>
    <row r="4" spans="1:11">
      <c r="C4" s="49" t="s">
        <v>116</v>
      </c>
      <c r="D4" s="48"/>
      <c r="E4" s="48"/>
      <c r="F4" s="48"/>
      <c r="G4" s="48"/>
      <c r="H4" s="48"/>
      <c r="I4" s="48"/>
    </row>
    <row r="6" spans="1:11" ht="15">
      <c r="A6" s="64"/>
      <c r="B6" s="60"/>
      <c r="C6" s="60"/>
      <c r="D6" s="60"/>
      <c r="E6" s="60"/>
      <c r="F6" s="60"/>
      <c r="G6" s="60"/>
      <c r="H6" s="60"/>
      <c r="I6" s="60"/>
    </row>
    <row r="7" spans="1:11" ht="15">
      <c r="A7" s="65" t="s">
        <v>0</v>
      </c>
      <c r="B7" s="66"/>
      <c r="C7" s="66"/>
      <c r="D7" s="66"/>
      <c r="E7" s="66"/>
      <c r="F7" s="66"/>
      <c r="G7" s="66"/>
      <c r="H7" s="66"/>
      <c r="I7" s="66"/>
    </row>
    <row r="8" spans="1:11" ht="15">
      <c r="A8" s="61"/>
      <c r="B8" s="60"/>
      <c r="C8" s="60"/>
      <c r="D8" s="60"/>
      <c r="E8" s="60"/>
      <c r="F8" s="60"/>
      <c r="G8" s="60"/>
      <c r="H8" s="60"/>
      <c r="I8" s="60"/>
    </row>
    <row r="9" spans="1:11" ht="15">
      <c r="A9" s="65" t="s">
        <v>114</v>
      </c>
      <c r="B9" s="66"/>
      <c r="C9" s="66"/>
      <c r="D9" s="66"/>
      <c r="E9" s="66"/>
      <c r="F9" s="66"/>
      <c r="G9" s="66"/>
      <c r="H9" s="66"/>
      <c r="I9" s="66"/>
    </row>
    <row r="10" spans="1:11" ht="9.75" customHeight="1">
      <c r="A10" s="14"/>
      <c r="B10" s="10"/>
      <c r="C10" s="10"/>
      <c r="D10" s="10"/>
      <c r="E10" s="10"/>
      <c r="F10" s="10"/>
      <c r="G10" s="10"/>
      <c r="H10" s="10"/>
      <c r="I10" s="10"/>
    </row>
    <row r="11" spans="1:11" ht="15">
      <c r="A11" s="59" t="s">
        <v>124</v>
      </c>
      <c r="B11" s="60"/>
      <c r="C11" s="60"/>
      <c r="D11" s="60"/>
      <c r="E11" s="60"/>
      <c r="F11" s="60"/>
      <c r="G11" s="60"/>
      <c r="H11" s="60"/>
      <c r="I11" s="60"/>
    </row>
    <row r="12" spans="1:11" ht="15">
      <c r="A12" s="61"/>
      <c r="B12" s="60"/>
      <c r="C12" s="60"/>
      <c r="D12" s="60"/>
      <c r="E12" s="60"/>
      <c r="F12" s="60"/>
      <c r="G12" s="60"/>
      <c r="H12" s="60"/>
      <c r="I12" s="60"/>
    </row>
    <row r="13" spans="1:11" s="10" customFormat="1" ht="15">
      <c r="A13" s="63" t="s">
        <v>117</v>
      </c>
      <c r="B13" s="60"/>
      <c r="C13" s="60"/>
      <c r="D13" s="60"/>
      <c r="E13" s="60"/>
      <c r="F13" s="60"/>
      <c r="G13" s="60"/>
      <c r="H13" s="60"/>
      <c r="I13" s="60"/>
    </row>
    <row r="14" spans="1:11" s="11" customFormat="1" ht="50.1" customHeight="1">
      <c r="A14" s="52" t="s">
        <v>1</v>
      </c>
      <c r="B14" s="52"/>
      <c r="C14" s="52" t="s">
        <v>2</v>
      </c>
      <c r="D14" s="69"/>
      <c r="E14" s="69"/>
      <c r="F14" s="69"/>
      <c r="G14" s="7" t="s">
        <v>33</v>
      </c>
      <c r="H14" s="7" t="s">
        <v>3</v>
      </c>
      <c r="I14" s="7" t="s">
        <v>4</v>
      </c>
      <c r="K14" s="7" t="s">
        <v>3</v>
      </c>
    </row>
    <row r="15" spans="1:11" ht="15.75">
      <c r="A15" s="3" t="s">
        <v>5</v>
      </c>
      <c r="B15" s="8" t="s">
        <v>6</v>
      </c>
      <c r="C15" s="70" t="s">
        <v>6</v>
      </c>
      <c r="D15" s="71"/>
      <c r="E15" s="71"/>
      <c r="F15" s="71"/>
      <c r="G15" s="16" t="s">
        <v>122</v>
      </c>
      <c r="H15" s="19">
        <f>SUM(H16,H21,H22)</f>
        <v>313535.52999999997</v>
      </c>
      <c r="I15" s="19">
        <f>SUM(I16,I21,I22)</f>
        <v>275735.42</v>
      </c>
      <c r="K15" s="19"/>
    </row>
    <row r="16" spans="1:11" ht="15.75">
      <c r="A16" s="2" t="s">
        <v>7</v>
      </c>
      <c r="B16" s="12" t="s">
        <v>8</v>
      </c>
      <c r="C16" s="67" t="s">
        <v>8</v>
      </c>
      <c r="D16" s="67"/>
      <c r="E16" s="67"/>
      <c r="F16" s="67"/>
      <c r="G16" s="16"/>
      <c r="H16" s="20">
        <f>SUM(H17:H20)</f>
        <v>313535.52999999997</v>
      </c>
      <c r="I16" s="20">
        <f>SUM(I17:I20)</f>
        <v>275735.42</v>
      </c>
      <c r="K16" s="20"/>
    </row>
    <row r="17" spans="1:11" ht="15.75">
      <c r="A17" s="2" t="s">
        <v>38</v>
      </c>
      <c r="B17" s="12" t="s">
        <v>39</v>
      </c>
      <c r="C17" s="67" t="s">
        <v>39</v>
      </c>
      <c r="D17" s="67"/>
      <c r="E17" s="67"/>
      <c r="F17" s="67"/>
      <c r="G17" s="16"/>
      <c r="H17" s="25">
        <v>299551.24</v>
      </c>
      <c r="I17" s="25">
        <v>264739.8</v>
      </c>
      <c r="K17" s="26" t="s">
        <v>89</v>
      </c>
    </row>
    <row r="18" spans="1:11" ht="15.75">
      <c r="A18" s="2" t="s">
        <v>40</v>
      </c>
      <c r="B18" s="4" t="s">
        <v>41</v>
      </c>
      <c r="C18" s="68" t="s">
        <v>41</v>
      </c>
      <c r="D18" s="68"/>
      <c r="E18" s="68"/>
      <c r="F18" s="68"/>
      <c r="G18" s="16"/>
      <c r="H18" s="25">
        <v>12109.29</v>
      </c>
      <c r="I18" s="25">
        <v>9120.619999999999</v>
      </c>
      <c r="K18" s="26" t="s">
        <v>90</v>
      </c>
    </row>
    <row r="19" spans="1:11" ht="15.75">
      <c r="A19" s="2" t="s">
        <v>42</v>
      </c>
      <c r="B19" s="12" t="s">
        <v>43</v>
      </c>
      <c r="C19" s="68" t="s">
        <v>43</v>
      </c>
      <c r="D19" s="68"/>
      <c r="E19" s="68"/>
      <c r="F19" s="68"/>
      <c r="G19" s="16"/>
      <c r="H19" s="25"/>
      <c r="I19" s="25"/>
      <c r="K19" s="26" t="s">
        <v>91</v>
      </c>
    </row>
    <row r="20" spans="1:11" ht="15.75">
      <c r="A20" s="2" t="s">
        <v>44</v>
      </c>
      <c r="B20" s="4" t="s">
        <v>45</v>
      </c>
      <c r="C20" s="68" t="s">
        <v>45</v>
      </c>
      <c r="D20" s="68"/>
      <c r="E20" s="68"/>
      <c r="F20" s="68"/>
      <c r="G20" s="16"/>
      <c r="H20" s="25">
        <v>1875</v>
      </c>
      <c r="I20" s="25">
        <v>1875</v>
      </c>
      <c r="K20" s="26" t="s">
        <v>92</v>
      </c>
    </row>
    <row r="21" spans="1:11" ht="15.75">
      <c r="A21" s="2" t="s">
        <v>9</v>
      </c>
      <c r="B21" s="12" t="s">
        <v>10</v>
      </c>
      <c r="C21" s="68" t="s">
        <v>10</v>
      </c>
      <c r="D21" s="68"/>
      <c r="E21" s="68"/>
      <c r="F21" s="68"/>
      <c r="G21" s="16"/>
      <c r="H21" s="20"/>
      <c r="I21" s="21"/>
      <c r="K21" s="27"/>
    </row>
    <row r="22" spans="1:11" ht="15.75">
      <c r="A22" s="2" t="s">
        <v>11</v>
      </c>
      <c r="B22" s="12" t="s">
        <v>12</v>
      </c>
      <c r="C22" s="68" t="s">
        <v>12</v>
      </c>
      <c r="D22" s="68"/>
      <c r="E22" s="68"/>
      <c r="F22" s="68"/>
      <c r="G22" s="16"/>
      <c r="H22" s="20">
        <f>SUM(H23)+SUM(H24)</f>
        <v>0</v>
      </c>
      <c r="I22" s="20">
        <f>SUM(I23)+SUM(I24)</f>
        <v>0</v>
      </c>
      <c r="K22" s="27"/>
    </row>
    <row r="23" spans="1:11" ht="15.75">
      <c r="A23" s="2" t="s">
        <v>46</v>
      </c>
      <c r="B23" s="4" t="s">
        <v>13</v>
      </c>
      <c r="C23" s="68" t="s">
        <v>13</v>
      </c>
      <c r="D23" s="68"/>
      <c r="E23" s="68"/>
      <c r="F23" s="68"/>
      <c r="G23" s="16"/>
      <c r="H23" s="25"/>
      <c r="I23" s="25"/>
      <c r="K23" s="26" t="s">
        <v>93</v>
      </c>
    </row>
    <row r="24" spans="1:11" ht="15.75">
      <c r="A24" s="2" t="s">
        <v>47</v>
      </c>
      <c r="B24" s="4" t="s">
        <v>14</v>
      </c>
      <c r="C24" s="68" t="s">
        <v>14</v>
      </c>
      <c r="D24" s="68"/>
      <c r="E24" s="68"/>
      <c r="F24" s="68"/>
      <c r="G24" s="16"/>
      <c r="H24" s="25"/>
      <c r="I24" s="25"/>
      <c r="K24" s="26" t="s">
        <v>113</v>
      </c>
    </row>
    <row r="25" spans="1:11" ht="15.75">
      <c r="A25" s="3" t="s">
        <v>15</v>
      </c>
      <c r="B25" s="8" t="s">
        <v>16</v>
      </c>
      <c r="C25" s="70" t="s">
        <v>16</v>
      </c>
      <c r="D25" s="70"/>
      <c r="E25" s="70"/>
      <c r="F25" s="70"/>
      <c r="G25" s="16" t="s">
        <v>123</v>
      </c>
      <c r="H25" s="19">
        <f>SUM(H26:H39)</f>
        <v>313535.53000000003</v>
      </c>
      <c r="I25" s="19">
        <f>SUM(I26:I39)</f>
        <v>275735.41999999993</v>
      </c>
      <c r="K25" s="28"/>
    </row>
    <row r="26" spans="1:11" ht="15.75">
      <c r="A26" s="2" t="s">
        <v>7</v>
      </c>
      <c r="B26" s="12" t="s">
        <v>48</v>
      </c>
      <c r="C26" s="68" t="s">
        <v>88</v>
      </c>
      <c r="D26" s="72"/>
      <c r="E26" s="72"/>
      <c r="F26" s="72"/>
      <c r="G26" s="16"/>
      <c r="H26" s="25">
        <v>288029.18</v>
      </c>
      <c r="I26" s="25">
        <v>254797.02999999997</v>
      </c>
      <c r="K26" s="26" t="s">
        <v>94</v>
      </c>
    </row>
    <row r="27" spans="1:11" ht="15.75">
      <c r="A27" s="2" t="s">
        <v>9</v>
      </c>
      <c r="B27" s="12" t="s">
        <v>49</v>
      </c>
      <c r="C27" s="68" t="s">
        <v>78</v>
      </c>
      <c r="D27" s="72"/>
      <c r="E27" s="72"/>
      <c r="F27" s="72"/>
      <c r="G27" s="16"/>
      <c r="H27" s="25">
        <v>11417.51</v>
      </c>
      <c r="I27" s="25">
        <v>8500.86</v>
      </c>
      <c r="K27" s="26" t="s">
        <v>95</v>
      </c>
    </row>
    <row r="28" spans="1:11" ht="15.75">
      <c r="A28" s="2" t="s">
        <v>11</v>
      </c>
      <c r="B28" s="12" t="s">
        <v>50</v>
      </c>
      <c r="C28" s="68" t="s">
        <v>79</v>
      </c>
      <c r="D28" s="72"/>
      <c r="E28" s="72"/>
      <c r="F28" s="72"/>
      <c r="G28" s="16"/>
      <c r="H28" s="25">
        <v>4734.62</v>
      </c>
      <c r="I28" s="25">
        <v>5120.2099999999991</v>
      </c>
      <c r="K28" s="26" t="s">
        <v>96</v>
      </c>
    </row>
    <row r="29" spans="1:11" ht="15.75">
      <c r="A29" s="2" t="s">
        <v>19</v>
      </c>
      <c r="B29" s="12" t="s">
        <v>51</v>
      </c>
      <c r="C29" s="67" t="s">
        <v>80</v>
      </c>
      <c r="D29" s="72"/>
      <c r="E29" s="72"/>
      <c r="F29" s="72"/>
      <c r="G29" s="16"/>
      <c r="H29" s="25"/>
      <c r="I29" s="25"/>
      <c r="K29" s="26" t="s">
        <v>97</v>
      </c>
    </row>
    <row r="30" spans="1:11" ht="15.75">
      <c r="A30" s="2" t="s">
        <v>52</v>
      </c>
      <c r="B30" s="12" t="s">
        <v>53</v>
      </c>
      <c r="C30" s="67" t="s">
        <v>81</v>
      </c>
      <c r="D30" s="72"/>
      <c r="E30" s="72"/>
      <c r="F30" s="72"/>
      <c r="G30" s="16"/>
      <c r="H30" s="25">
        <v>4293.22</v>
      </c>
      <c r="I30" s="25">
        <v>3486.81</v>
      </c>
      <c r="K30" s="26" t="s">
        <v>98</v>
      </c>
    </row>
    <row r="31" spans="1:11" ht="15.75">
      <c r="A31" s="2" t="s">
        <v>54</v>
      </c>
      <c r="B31" s="12" t="s">
        <v>55</v>
      </c>
      <c r="C31" s="67" t="s">
        <v>82</v>
      </c>
      <c r="D31" s="72"/>
      <c r="E31" s="72"/>
      <c r="F31" s="72"/>
      <c r="G31" s="16"/>
      <c r="H31" s="25"/>
      <c r="I31" s="25"/>
      <c r="K31" s="26" t="s">
        <v>99</v>
      </c>
    </row>
    <row r="32" spans="1:11" ht="15.75">
      <c r="A32" s="2" t="s">
        <v>56</v>
      </c>
      <c r="B32" s="12" t="s">
        <v>57</v>
      </c>
      <c r="C32" s="67" t="s">
        <v>83</v>
      </c>
      <c r="D32" s="72"/>
      <c r="E32" s="72"/>
      <c r="F32" s="72"/>
      <c r="G32" s="16"/>
      <c r="H32" s="25"/>
      <c r="I32" s="25"/>
      <c r="K32" s="26" t="s">
        <v>100</v>
      </c>
    </row>
    <row r="33" spans="1:11" ht="15.75">
      <c r="A33" s="2" t="s">
        <v>58</v>
      </c>
      <c r="B33" s="12" t="s">
        <v>17</v>
      </c>
      <c r="C33" s="68" t="s">
        <v>17</v>
      </c>
      <c r="D33" s="72"/>
      <c r="E33" s="72"/>
      <c r="F33" s="72"/>
      <c r="G33" s="16"/>
      <c r="H33" s="25"/>
      <c r="I33" s="25"/>
      <c r="K33" s="26" t="s">
        <v>101</v>
      </c>
    </row>
    <row r="34" spans="1:11" ht="15.75">
      <c r="A34" s="2" t="s">
        <v>59</v>
      </c>
      <c r="B34" s="12" t="s">
        <v>60</v>
      </c>
      <c r="C34" s="67" t="s">
        <v>60</v>
      </c>
      <c r="D34" s="72"/>
      <c r="E34" s="72"/>
      <c r="F34" s="72"/>
      <c r="G34" s="16"/>
      <c r="H34" s="25">
        <v>1698.8899999999999</v>
      </c>
      <c r="I34" s="25">
        <v>1365.55</v>
      </c>
      <c r="K34" s="26" t="s">
        <v>102</v>
      </c>
    </row>
    <row r="35" spans="1:11" ht="15.75" customHeight="1">
      <c r="A35" s="2" t="s">
        <v>61</v>
      </c>
      <c r="B35" s="12" t="s">
        <v>18</v>
      </c>
      <c r="C35" s="68" t="s">
        <v>34</v>
      </c>
      <c r="D35" s="69"/>
      <c r="E35" s="69"/>
      <c r="F35" s="69"/>
      <c r="G35" s="16"/>
      <c r="H35" s="25"/>
      <c r="I35" s="25">
        <v>440.22</v>
      </c>
      <c r="K35" s="26" t="s">
        <v>103</v>
      </c>
    </row>
    <row r="36" spans="1:11" ht="15.75" customHeight="1">
      <c r="A36" s="2" t="s">
        <v>62</v>
      </c>
      <c r="B36" s="12" t="s">
        <v>63</v>
      </c>
      <c r="C36" s="68" t="s">
        <v>84</v>
      </c>
      <c r="D36" s="72"/>
      <c r="E36" s="72"/>
      <c r="F36" s="72"/>
      <c r="G36" s="16"/>
      <c r="H36" s="25"/>
      <c r="I36" s="25"/>
      <c r="K36" s="26" t="s">
        <v>104</v>
      </c>
    </row>
    <row r="37" spans="1:11" ht="15.75">
      <c r="A37" s="2" t="s">
        <v>64</v>
      </c>
      <c r="B37" s="12" t="s">
        <v>65</v>
      </c>
      <c r="C37" s="68" t="s">
        <v>35</v>
      </c>
      <c r="D37" s="72"/>
      <c r="E37" s="72"/>
      <c r="F37" s="72"/>
      <c r="G37" s="16"/>
      <c r="H37" s="25"/>
      <c r="I37" s="25"/>
      <c r="K37" s="26" t="s">
        <v>105</v>
      </c>
    </row>
    <row r="38" spans="1:11" ht="15.75">
      <c r="A38" s="2" t="s">
        <v>66</v>
      </c>
      <c r="B38" s="12" t="s">
        <v>67</v>
      </c>
      <c r="C38" s="68" t="s">
        <v>85</v>
      </c>
      <c r="D38" s="72"/>
      <c r="E38" s="72"/>
      <c r="F38" s="72"/>
      <c r="G38" s="16"/>
      <c r="H38" s="25">
        <v>3151.21</v>
      </c>
      <c r="I38" s="25">
        <v>1859.74</v>
      </c>
      <c r="K38" s="26" t="s">
        <v>106</v>
      </c>
    </row>
    <row r="39" spans="1:11" ht="15.75">
      <c r="A39" s="2" t="s">
        <v>68</v>
      </c>
      <c r="B39" s="12" t="s">
        <v>20</v>
      </c>
      <c r="C39" s="55" t="s">
        <v>36</v>
      </c>
      <c r="D39" s="56"/>
      <c r="E39" s="56"/>
      <c r="F39" s="57"/>
      <c r="G39" s="16"/>
      <c r="H39" s="25">
        <v>210.9</v>
      </c>
      <c r="I39" s="25">
        <v>165</v>
      </c>
      <c r="K39" s="26" t="s">
        <v>107</v>
      </c>
    </row>
    <row r="40" spans="1:11" ht="15.75">
      <c r="A40" s="8" t="s">
        <v>21</v>
      </c>
      <c r="B40" s="9" t="s">
        <v>22</v>
      </c>
      <c r="C40" s="44" t="s">
        <v>22</v>
      </c>
      <c r="D40" s="45"/>
      <c r="E40" s="45"/>
      <c r="F40" s="46"/>
      <c r="G40" s="15"/>
      <c r="H40" s="19">
        <f>H15-H25</f>
        <v>0</v>
      </c>
      <c r="I40" s="19">
        <f>I15-I25</f>
        <v>0</v>
      </c>
      <c r="K40" s="28"/>
    </row>
    <row r="41" spans="1:11" ht="15.75">
      <c r="A41" s="8" t="s">
        <v>23</v>
      </c>
      <c r="B41" s="8" t="s">
        <v>24</v>
      </c>
      <c r="C41" s="51" t="s">
        <v>24</v>
      </c>
      <c r="D41" s="45"/>
      <c r="E41" s="45"/>
      <c r="F41" s="46"/>
      <c r="G41" s="18"/>
      <c r="H41" s="19">
        <f>IF(TYPE(H42)=1,H42,0)-IF(TYPE(H43)=1,H43,0)-IF(TYPE(H44)=1,H44,0)</f>
        <v>0</v>
      </c>
      <c r="I41" s="19">
        <f>IF(TYPE(I42)=1,I42,0)-IF(TYPE(I43)=1,I43,0)-IF(TYPE(I44)=1,I44,0)</f>
        <v>0</v>
      </c>
      <c r="K41" s="28"/>
    </row>
    <row r="42" spans="1:11" ht="15.75">
      <c r="A42" s="4" t="s">
        <v>69</v>
      </c>
      <c r="B42" s="12" t="s">
        <v>70</v>
      </c>
      <c r="C42" s="55" t="s">
        <v>86</v>
      </c>
      <c r="D42" s="56"/>
      <c r="E42" s="56"/>
      <c r="F42" s="57"/>
      <c r="G42" s="17"/>
      <c r="H42" s="20"/>
      <c r="I42" s="25"/>
      <c r="K42" s="27"/>
    </row>
    <row r="43" spans="1:11" ht="15.75">
      <c r="A43" s="4" t="s">
        <v>9</v>
      </c>
      <c r="B43" s="12" t="s">
        <v>71</v>
      </c>
      <c r="C43" s="55" t="s">
        <v>71</v>
      </c>
      <c r="D43" s="56"/>
      <c r="E43" s="56"/>
      <c r="F43" s="57"/>
      <c r="G43" s="17"/>
      <c r="H43" s="25"/>
      <c r="I43" s="25"/>
      <c r="K43" s="26"/>
    </row>
    <row r="44" spans="1:11" ht="15.75">
      <c r="A44" s="4" t="s">
        <v>72</v>
      </c>
      <c r="B44" s="12" t="s">
        <v>73</v>
      </c>
      <c r="C44" s="55" t="s">
        <v>87</v>
      </c>
      <c r="D44" s="56"/>
      <c r="E44" s="56"/>
      <c r="F44" s="57"/>
      <c r="G44" s="17"/>
      <c r="H44" s="25"/>
      <c r="I44" s="25"/>
      <c r="K44" s="26" t="s">
        <v>108</v>
      </c>
    </row>
    <row r="45" spans="1:11" ht="15.75">
      <c r="A45" s="8" t="s">
        <v>25</v>
      </c>
      <c r="B45" s="9" t="s">
        <v>26</v>
      </c>
      <c r="C45" s="44" t="s">
        <v>26</v>
      </c>
      <c r="D45" s="45"/>
      <c r="E45" s="45"/>
      <c r="F45" s="46"/>
      <c r="G45" s="18"/>
      <c r="H45" s="25"/>
      <c r="I45" s="25"/>
      <c r="K45" s="26" t="s">
        <v>109</v>
      </c>
    </row>
    <row r="46" spans="1:11" ht="30" customHeight="1">
      <c r="A46" s="8" t="s">
        <v>27</v>
      </c>
      <c r="B46" s="9" t="s">
        <v>37</v>
      </c>
      <c r="C46" s="41" t="s">
        <v>37</v>
      </c>
      <c r="D46" s="42"/>
      <c r="E46" s="42"/>
      <c r="F46" s="43"/>
      <c r="G46" s="18"/>
      <c r="H46" s="25"/>
      <c r="I46" s="25"/>
      <c r="K46" s="26" t="s">
        <v>110</v>
      </c>
    </row>
    <row r="47" spans="1:11" ht="15.75">
      <c r="A47" s="8" t="s">
        <v>28</v>
      </c>
      <c r="B47" s="9" t="s">
        <v>74</v>
      </c>
      <c r="C47" s="44" t="s">
        <v>74</v>
      </c>
      <c r="D47" s="45"/>
      <c r="E47" s="45"/>
      <c r="F47" s="46"/>
      <c r="G47" s="18"/>
      <c r="H47" s="25"/>
      <c r="I47" s="25"/>
      <c r="K47" s="26" t="s">
        <v>111</v>
      </c>
    </row>
    <row r="48" spans="1:11" ht="30" customHeight="1">
      <c r="A48" s="8" t="s">
        <v>30</v>
      </c>
      <c r="B48" s="8" t="s">
        <v>29</v>
      </c>
      <c r="C48" s="62" t="s">
        <v>29</v>
      </c>
      <c r="D48" s="42"/>
      <c r="E48" s="42"/>
      <c r="F48" s="43"/>
      <c r="G48" s="18"/>
      <c r="H48" s="19">
        <f>SUM(H40,H41,H45,H46,H47)</f>
        <v>0</v>
      </c>
      <c r="I48" s="19">
        <f>SUM(I40,I41,I45,I46,I47)</f>
        <v>0</v>
      </c>
      <c r="K48" s="28"/>
    </row>
    <row r="49" spans="1:11" ht="15.75">
      <c r="A49" s="8" t="s">
        <v>7</v>
      </c>
      <c r="B49" s="8" t="s">
        <v>31</v>
      </c>
      <c r="C49" s="51" t="s">
        <v>31</v>
      </c>
      <c r="D49" s="45"/>
      <c r="E49" s="45"/>
      <c r="F49" s="46"/>
      <c r="G49" s="18"/>
      <c r="H49" s="25"/>
      <c r="I49" s="25"/>
      <c r="K49" s="26" t="s">
        <v>112</v>
      </c>
    </row>
    <row r="50" spans="1:11" ht="15.75">
      <c r="A50" s="8" t="s">
        <v>75</v>
      </c>
      <c r="B50" s="9" t="s">
        <v>32</v>
      </c>
      <c r="C50" s="44" t="s">
        <v>32</v>
      </c>
      <c r="D50" s="45"/>
      <c r="E50" s="45"/>
      <c r="F50" s="46"/>
      <c r="G50" s="18"/>
      <c r="H50" s="19">
        <f>SUM(H48,H49)</f>
        <v>0</v>
      </c>
      <c r="I50" s="19">
        <f>SUM(I48,I49)</f>
        <v>0</v>
      </c>
      <c r="K50" s="28"/>
    </row>
    <row r="51" spans="1:11" ht="15.75">
      <c r="A51" s="4" t="s">
        <v>7</v>
      </c>
      <c r="B51" s="12" t="s">
        <v>76</v>
      </c>
      <c r="C51" s="55" t="s">
        <v>76</v>
      </c>
      <c r="D51" s="56"/>
      <c r="E51" s="56"/>
      <c r="F51" s="57"/>
      <c r="G51" s="17"/>
      <c r="H51" s="20"/>
      <c r="I51" s="20"/>
      <c r="K51" s="27"/>
    </row>
    <row r="52" spans="1:11" ht="15.75">
      <c r="A52" s="4" t="s">
        <v>9</v>
      </c>
      <c r="B52" s="12" t="s">
        <v>77</v>
      </c>
      <c r="C52" s="55" t="s">
        <v>77</v>
      </c>
      <c r="D52" s="56"/>
      <c r="E52" s="56"/>
      <c r="F52" s="57"/>
      <c r="G52" s="17"/>
      <c r="H52" s="20"/>
      <c r="I52" s="20"/>
      <c r="K52" s="27"/>
    </row>
    <row r="53" spans="1:11" ht="15.75">
      <c r="A53" s="30"/>
      <c r="B53" s="36"/>
      <c r="C53" s="36"/>
      <c r="D53" s="37"/>
      <c r="E53" s="37"/>
      <c r="F53" s="37"/>
      <c r="G53" s="38"/>
      <c r="H53" s="39"/>
      <c r="I53" s="39"/>
      <c r="K53" s="40"/>
    </row>
    <row r="54" spans="1:11">
      <c r="A54" s="5"/>
      <c r="B54" s="5"/>
      <c r="C54" s="5"/>
      <c r="D54" s="5"/>
      <c r="G54" s="6"/>
      <c r="H54" s="6"/>
      <c r="I54" s="6"/>
    </row>
    <row r="55" spans="1:11" ht="15.75" customHeight="1">
      <c r="A55" s="50" t="s">
        <v>118</v>
      </c>
      <c r="B55" s="50"/>
      <c r="C55" s="50"/>
      <c r="D55" s="50"/>
      <c r="E55" s="33"/>
      <c r="F55" s="47"/>
      <c r="G55" s="47"/>
      <c r="H55" s="47" t="s">
        <v>119</v>
      </c>
      <c r="I55" s="47"/>
    </row>
    <row r="56" spans="1:11" s="10" customFormat="1" ht="18.75" customHeight="1">
      <c r="A56" s="31"/>
      <c r="B56" s="31"/>
      <c r="C56" s="31"/>
      <c r="D56" s="31"/>
      <c r="E56" s="33"/>
      <c r="F56" s="32"/>
      <c r="G56" s="32"/>
      <c r="H56" s="73"/>
      <c r="I56" s="73"/>
    </row>
    <row r="57" spans="1:11" s="10" customFormat="1" ht="10.5" customHeight="1">
      <c r="A57" s="32"/>
      <c r="B57" s="32"/>
      <c r="C57" s="32"/>
      <c r="D57" s="32"/>
      <c r="E57" s="33"/>
      <c r="F57" s="32"/>
      <c r="G57" s="32"/>
      <c r="H57" s="29"/>
      <c r="I57" s="29"/>
    </row>
    <row r="58" spans="1:11" s="10" customFormat="1" ht="15" customHeight="1">
      <c r="A58" s="58" t="s">
        <v>120</v>
      </c>
      <c r="B58" s="58"/>
      <c r="C58" s="58"/>
      <c r="D58" s="58"/>
      <c r="E58" s="34"/>
      <c r="F58" s="53"/>
      <c r="G58" s="53"/>
      <c r="H58" s="53" t="s">
        <v>121</v>
      </c>
      <c r="I58" s="53"/>
    </row>
    <row r="59" spans="1:11" s="10" customFormat="1" ht="12" customHeight="1">
      <c r="A59" s="35"/>
      <c r="B59" s="35"/>
      <c r="C59" s="35"/>
      <c r="D59" s="35"/>
      <c r="E59" s="33"/>
      <c r="F59" s="32"/>
      <c r="G59" s="32"/>
      <c r="H59" s="54"/>
      <c r="I59" s="54"/>
    </row>
    <row r="62" spans="1:11" ht="12.75" customHeight="1">
      <c r="A62" s="23"/>
      <c r="B62" s="23"/>
      <c r="C62" s="23"/>
      <c r="D62" s="23"/>
      <c r="E62" s="24"/>
      <c r="F62" s="23"/>
      <c r="G62" s="23"/>
      <c r="H62" s="22"/>
      <c r="I62" s="23"/>
      <c r="J62" s="23"/>
      <c r="K62" s="23"/>
    </row>
  </sheetData>
  <mergeCells count="57">
    <mergeCell ref="C36:F36"/>
    <mergeCell ref="C37:F37"/>
    <mergeCell ref="C38:F38"/>
    <mergeCell ref="C32:F32"/>
    <mergeCell ref="C33:F33"/>
    <mergeCell ref="C24:F24"/>
    <mergeCell ref="C34:F34"/>
    <mergeCell ref="C35:F35"/>
    <mergeCell ref="C25:F25"/>
    <mergeCell ref="C26:F26"/>
    <mergeCell ref="C27:F27"/>
    <mergeCell ref="C28:F28"/>
    <mergeCell ref="C29:F29"/>
    <mergeCell ref="C30:F30"/>
    <mergeCell ref="C31:F31"/>
    <mergeCell ref="C19:F19"/>
    <mergeCell ref="C20:F20"/>
    <mergeCell ref="C21:F21"/>
    <mergeCell ref="C22:F22"/>
    <mergeCell ref="C23:F23"/>
    <mergeCell ref="A6:I6"/>
    <mergeCell ref="A7:I7"/>
    <mergeCell ref="C16:F16"/>
    <mergeCell ref="C17:F17"/>
    <mergeCell ref="C18:F18"/>
    <mergeCell ref="C14:F14"/>
    <mergeCell ref="C15:F15"/>
    <mergeCell ref="A8:I8"/>
    <mergeCell ref="A9:I9"/>
    <mergeCell ref="H58:I58"/>
    <mergeCell ref="H59:I59"/>
    <mergeCell ref="C45:F45"/>
    <mergeCell ref="C50:F50"/>
    <mergeCell ref="C51:F51"/>
    <mergeCell ref="C52:F52"/>
    <mergeCell ref="F58:G58"/>
    <mergeCell ref="A58:D58"/>
    <mergeCell ref="C48:F48"/>
    <mergeCell ref="C49:F49"/>
    <mergeCell ref="H55:I55"/>
    <mergeCell ref="H56:I56"/>
    <mergeCell ref="C46:F46"/>
    <mergeCell ref="C47:F47"/>
    <mergeCell ref="C3:I3"/>
    <mergeCell ref="C4:I4"/>
    <mergeCell ref="A55:D55"/>
    <mergeCell ref="F55:G55"/>
    <mergeCell ref="C41:F41"/>
    <mergeCell ref="A14:B14"/>
    <mergeCell ref="A11:I11"/>
    <mergeCell ref="A12:I12"/>
    <mergeCell ref="A13:I13"/>
    <mergeCell ref="C42:F42"/>
    <mergeCell ref="C43:F43"/>
    <mergeCell ref="C44:F44"/>
    <mergeCell ref="C39:F39"/>
    <mergeCell ref="C40:F40"/>
  </mergeCells>
  <phoneticPr fontId="6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2021-07-17T12:57:53Z</cp:lastPrinted>
  <dcterms:created xsi:type="dcterms:W3CDTF">1996-10-14T23:33:28Z</dcterms:created>
  <dcterms:modified xsi:type="dcterms:W3CDTF">2021-07-19T12:00:00Z</dcterms:modified>
</cp:coreProperties>
</file>