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"/>
    </mc:Choice>
  </mc:AlternateContent>
  <bookViews>
    <workbookView xWindow="0" yWindow="0" windowWidth="12270" windowHeight="52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O46" i="1" l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32" i="1"/>
  <c r="O33" i="1"/>
  <c r="O34" i="1"/>
  <c r="O35" i="1"/>
  <c r="O36" i="1"/>
  <c r="O37" i="1"/>
  <c r="O38" i="1"/>
  <c r="O25" i="1"/>
  <c r="O26" i="1"/>
  <c r="O27" i="1"/>
  <c r="O28" i="1"/>
  <c r="O29" i="1"/>
  <c r="O30" i="1"/>
  <c r="O31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9" i="1"/>
</calcChain>
</file>

<file path=xl/sharedStrings.xml><?xml version="1.0" encoding="utf-8"?>
<sst xmlns="http://schemas.openxmlformats.org/spreadsheetml/2006/main" count="231" uniqueCount="70">
  <si>
    <r>
      <rPr>
        <b/>
        <sz val="9"/>
        <rFont val="Times New Roman"/>
        <family val="1"/>
        <charset val="186"/>
      </rPr>
      <t>ATASKAITINIO LAIKOTARPIO INFORMACIJA PAGAL VEIKLOS SEGMENTUS</t>
    </r>
  </si>
  <si>
    <r>
      <rPr>
        <b/>
        <sz val="9"/>
        <rFont val="Times New Roman"/>
        <family val="1"/>
        <charset val="186"/>
      </rPr>
      <t>Eil. Nr.</t>
    </r>
  </si>
  <si>
    <r>
      <rPr>
        <b/>
        <sz val="9"/>
        <rFont val="Times New Roman"/>
        <family val="1"/>
        <charset val="186"/>
      </rPr>
      <t>Finansinių ataskaitų straipsniai</t>
    </r>
  </si>
  <si>
    <r>
      <rPr>
        <b/>
        <sz val="9"/>
        <rFont val="Times New Roman"/>
        <family val="1"/>
        <charset val="186"/>
      </rPr>
      <t>Segmentai</t>
    </r>
  </si>
  <si>
    <r>
      <rPr>
        <b/>
        <sz val="9"/>
        <rFont val="Times New Roman"/>
        <family val="1"/>
        <charset val="186"/>
      </rPr>
      <t>Bendros valstybės paslaugos</t>
    </r>
  </si>
  <si>
    <r>
      <rPr>
        <b/>
        <sz val="9"/>
        <rFont val="Times New Roman"/>
        <family val="1"/>
        <charset val="186"/>
      </rPr>
      <t>Gynyba</t>
    </r>
  </si>
  <si>
    <r>
      <rPr>
        <b/>
        <sz val="9"/>
        <rFont val="Times New Roman"/>
        <family val="1"/>
        <charset val="186"/>
      </rPr>
      <t>Viešoji tvarka ir visuomenės apsauga</t>
    </r>
  </si>
  <si>
    <r>
      <rPr>
        <b/>
        <sz val="9"/>
        <rFont val="Times New Roman"/>
        <family val="1"/>
        <charset val="186"/>
      </rPr>
      <t>Ekonomika</t>
    </r>
  </si>
  <si>
    <r>
      <rPr>
        <b/>
        <sz val="9"/>
        <rFont val="Times New Roman"/>
        <family val="1"/>
        <charset val="186"/>
      </rPr>
      <t>Aplinkos apsauga</t>
    </r>
  </si>
  <si>
    <r>
      <rPr>
        <b/>
        <sz val="9"/>
        <rFont val="Times New Roman"/>
        <family val="1"/>
        <charset val="186"/>
      </rPr>
      <t>Bustas ir komunalinis ūkis</t>
    </r>
  </si>
  <si>
    <r>
      <rPr>
        <b/>
        <sz val="9"/>
        <rFont val="Times New Roman"/>
        <family val="1"/>
        <charset val="186"/>
      </rPr>
      <t>Sveikatos apsauga</t>
    </r>
  </si>
  <si>
    <r>
      <rPr>
        <b/>
        <sz val="9"/>
        <rFont val="Times New Roman"/>
        <family val="1"/>
        <charset val="186"/>
      </rPr>
      <t>1</t>
    </r>
  </si>
  <si>
    <r>
      <rPr>
        <b/>
        <sz val="9"/>
        <rFont val="Times New Roman"/>
        <family val="1"/>
        <charset val="186"/>
      </rPr>
      <t>2</t>
    </r>
  </si>
  <si>
    <r>
      <rPr>
        <b/>
        <sz val="9"/>
        <rFont val="Times New Roman"/>
        <family val="1"/>
        <charset val="186"/>
      </rPr>
      <t>3</t>
    </r>
  </si>
  <si>
    <r>
      <rPr>
        <b/>
        <sz val="9"/>
        <rFont val="Times New Roman"/>
        <family val="1"/>
        <charset val="186"/>
      </rPr>
      <t>4</t>
    </r>
  </si>
  <si>
    <r>
      <rPr>
        <b/>
        <sz val="9"/>
        <rFont val="Times New Roman"/>
        <family val="1"/>
        <charset val="186"/>
      </rPr>
      <t>5</t>
    </r>
  </si>
  <si>
    <r>
      <rPr>
        <b/>
        <sz val="9"/>
        <rFont val="Times New Roman"/>
        <family val="1"/>
        <charset val="186"/>
      </rPr>
      <t>6</t>
    </r>
  </si>
  <si>
    <r>
      <rPr>
        <b/>
        <sz val="9"/>
        <rFont val="Times New Roman"/>
        <family val="1"/>
        <charset val="186"/>
      </rPr>
      <t>7</t>
    </r>
  </si>
  <si>
    <r>
      <rPr>
        <b/>
        <sz val="9"/>
        <rFont val="Times New Roman"/>
        <family val="1"/>
        <charset val="186"/>
      </rPr>
      <t>8</t>
    </r>
  </si>
  <si>
    <r>
      <rPr>
        <b/>
        <sz val="9"/>
        <rFont val="Times New Roman"/>
        <family val="1"/>
        <charset val="186"/>
      </rPr>
      <t>9</t>
    </r>
  </si>
  <si>
    <t>1</t>
  </si>
  <si>
    <t>Pagrindinės veiklos sąnaudos</t>
  </si>
  <si>
    <t>Darbo užmokesčio ir socialinio draudimo</t>
  </si>
  <si>
    <t>2</t>
  </si>
  <si>
    <t>Nusidėvėjimo ir amortizacijos</t>
  </si>
  <si>
    <t>3</t>
  </si>
  <si>
    <t>Komunalinių paslaugų ir ryšių</t>
  </si>
  <si>
    <t>4</t>
  </si>
  <si>
    <t>Komandiruočių</t>
  </si>
  <si>
    <t>5</t>
  </si>
  <si>
    <t>Transporto</t>
  </si>
  <si>
    <t>6</t>
  </si>
  <si>
    <t>Kvalifikacijos kėlimo</t>
  </si>
  <si>
    <t>7</t>
  </si>
  <si>
    <t>Paprastojo remonto ir eksploatavimo</t>
  </si>
  <si>
    <t>8</t>
  </si>
  <si>
    <t>Nuvertėjimo ir nurašytų sumų</t>
  </si>
  <si>
    <t>9</t>
  </si>
  <si>
    <t>Sunaudotų ir parduotų atsargų savikaina</t>
  </si>
  <si>
    <t>10</t>
  </si>
  <si>
    <t>Socialinių išmokų</t>
  </si>
  <si>
    <t>11</t>
  </si>
  <si>
    <t>Nuomos</t>
  </si>
  <si>
    <t>12</t>
  </si>
  <si>
    <t>Finansavimo</t>
  </si>
  <si>
    <t>13</t>
  </si>
  <si>
    <t>Kitų paslaugų</t>
  </si>
  <si>
    <t>14</t>
  </si>
  <si>
    <t>Kitos</t>
  </si>
  <si>
    <t>Apskaitos politikos keitimo ir esminių apskaitos klaidų taisymo įtaka</t>
  </si>
  <si>
    <t>Pagrindinės veiklos pinigų srautai</t>
  </si>
  <si>
    <t>3.1</t>
  </si>
  <si>
    <t>Išmokos</t>
  </si>
  <si>
    <t>3.1.</t>
  </si>
  <si>
    <t>Atsargų įsigijimo</t>
  </si>
  <si>
    <t>Kitų paslaugų įsigijimo</t>
  </si>
  <si>
    <t>Sumokėtos palūkanos</t>
  </si>
  <si>
    <t>Kitos išmokos</t>
  </si>
  <si>
    <r>
      <rPr>
        <b/>
        <sz val="9"/>
        <rFont val="Times New Roman"/>
        <family val="1"/>
        <charset val="186"/>
      </rPr>
      <t>Poilsis, kultura ir religija</t>
    </r>
  </si>
  <si>
    <r>
      <rPr>
        <b/>
        <sz val="9"/>
        <rFont val="Times New Roman"/>
        <family val="1"/>
        <charset val="186"/>
      </rPr>
      <t>Švietimas</t>
    </r>
  </si>
  <si>
    <r>
      <rPr>
        <b/>
        <sz val="9"/>
        <rFont val="Times New Roman"/>
        <family val="1"/>
        <charset val="186"/>
      </rPr>
      <t>Socialinė apsauga</t>
    </r>
  </si>
  <si>
    <r>
      <rPr>
        <b/>
        <sz val="9"/>
        <rFont val="Times New Roman"/>
        <family val="1"/>
        <charset val="186"/>
      </rPr>
      <t>10</t>
    </r>
  </si>
  <si>
    <r>
      <rPr>
        <b/>
        <sz val="9"/>
        <rFont val="Times New Roman"/>
        <family val="1"/>
        <charset val="186"/>
      </rPr>
      <t>11</t>
    </r>
  </si>
  <si>
    <r>
      <rPr>
        <b/>
        <sz val="9"/>
        <rFont val="Times New Roman"/>
        <family val="1"/>
        <charset val="186"/>
      </rPr>
      <t>12</t>
    </r>
  </si>
  <si>
    <r>
      <rPr>
        <b/>
        <sz val="9"/>
        <rFont val="Times New Roman"/>
        <family val="1"/>
        <charset val="186"/>
      </rPr>
      <t>13</t>
    </r>
  </si>
  <si>
    <r>
      <rPr>
        <b/>
        <sz val="9"/>
        <rFont val="Times New Roman"/>
        <family val="1"/>
        <charset val="186"/>
      </rPr>
      <t>PRAĖJUSIO ATASKAITINIO LAIKOTARPIO INFORMACIJA PAGAL VEIKLOS SEGMENTUS</t>
    </r>
  </si>
  <si>
    <t>Iš viso:</t>
  </si>
  <si>
    <t xml:space="preserve">finansinių ataskaitų aiškinamojo rašto </t>
  </si>
  <si>
    <t>11 priedas</t>
  </si>
  <si>
    <t>Vilkaviškio raj. Priešgaisrinės tarnybos 2016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</si>
</sst>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justify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indent="9"/>
    </xf>
    <xf numFmtId="0" fontId="1" fillId="0" borderId="3" xfId="0" applyFont="1" applyBorder="1" applyAlignment="1">
      <alignment horizontal="justify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indent="4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topLeftCell="A34" workbookViewId="0">
      <selection activeCell="A40" sqref="A40:XFD40"/>
    </sheetView>
  </sheetViews>
  <sheetFormatPr defaultRowHeight="12.75" x14ac:dyDescent="0.2"/>
  <cols>
    <col min="1" max="1" width="2" customWidth="1"/>
    <col min="2" max="2" width="1.85546875" customWidth="1"/>
    <col min="3" max="3" width="3"/>
    <col min="4" max="4" width="34.7109375" customWidth="1"/>
    <col min="5" max="5" width="10" style="4" customWidth="1"/>
    <col min="6" max="6" width="7.28515625" style="4" customWidth="1"/>
    <col min="7" max="7" width="15.28515625" style="4" customWidth="1"/>
    <col min="8" max="8" width="7.140625" style="4" customWidth="1"/>
    <col min="9" max="9" width="7.7109375" style="4" customWidth="1"/>
    <col min="10" max="10" width="8.42578125" style="4" customWidth="1"/>
    <col min="11" max="11" width="8.28515625" style="4" customWidth="1"/>
    <col min="13" max="14" width="7.28515625" customWidth="1"/>
  </cols>
  <sheetData>
    <row r="1" spans="1:16" x14ac:dyDescent="0.2">
      <c r="A1" s="1"/>
      <c r="L1" s="6" t="s">
        <v>69</v>
      </c>
      <c r="N1" s="4"/>
      <c r="O1" s="7"/>
      <c r="P1" s="4"/>
    </row>
    <row r="2" spans="1:16" s="2" customFormat="1" ht="12" x14ac:dyDescent="0.2">
      <c r="E2" s="5"/>
      <c r="F2" s="5"/>
      <c r="G2" s="5"/>
      <c r="H2" s="5"/>
      <c r="I2" s="5"/>
      <c r="J2" s="5"/>
      <c r="K2" s="5"/>
      <c r="L2" s="8" t="s">
        <v>67</v>
      </c>
      <c r="O2" s="8"/>
      <c r="P2" s="5"/>
    </row>
    <row r="3" spans="1:16" s="2" customFormat="1" ht="12" x14ac:dyDescent="0.2">
      <c r="A3" s="3"/>
      <c r="E3" s="5"/>
      <c r="F3" s="5"/>
      <c r="G3" s="5"/>
      <c r="H3" s="5"/>
      <c r="I3" s="5"/>
      <c r="J3" s="5"/>
      <c r="K3" s="5"/>
      <c r="L3" s="8" t="s">
        <v>68</v>
      </c>
      <c r="O3" s="8"/>
      <c r="P3" s="5"/>
    </row>
    <row r="4" spans="1:16" s="2" customFormat="1" ht="12" x14ac:dyDescent="0.2">
      <c r="A4" s="3" t="s">
        <v>0</v>
      </c>
      <c r="E4" s="5"/>
      <c r="F4" s="5"/>
      <c r="G4" s="5"/>
      <c r="H4" s="5"/>
      <c r="I4" s="5"/>
      <c r="J4" s="5"/>
      <c r="K4" s="5"/>
      <c r="L4" s="8"/>
      <c r="O4" s="8"/>
      <c r="P4" s="5"/>
    </row>
    <row r="5" spans="1:16" s="2" customFormat="1" ht="12" x14ac:dyDescent="0.2">
      <c r="E5" s="5"/>
      <c r="F5" s="5"/>
      <c r="G5" s="5"/>
      <c r="H5" s="5"/>
      <c r="I5" s="5"/>
      <c r="J5" s="5"/>
      <c r="K5" s="5"/>
      <c r="N5" s="5"/>
      <c r="O5" s="5"/>
      <c r="P5" s="5"/>
    </row>
    <row r="6" spans="1:16" s="2" customFormat="1" ht="13.9" customHeight="1" x14ac:dyDescent="0.2">
      <c r="A6" s="22" t="s">
        <v>1</v>
      </c>
      <c r="B6" s="22"/>
      <c r="C6" s="22"/>
      <c r="D6" s="23" t="s">
        <v>2</v>
      </c>
      <c r="E6" s="25" t="s">
        <v>3</v>
      </c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6" s="2" customFormat="1" ht="36" x14ac:dyDescent="0.2">
      <c r="A7" s="22"/>
      <c r="B7" s="22"/>
      <c r="C7" s="22"/>
      <c r="D7" s="23"/>
      <c r="E7" s="13" t="s">
        <v>4</v>
      </c>
      <c r="F7" s="14" t="s">
        <v>5</v>
      </c>
      <c r="G7" s="13" t="s">
        <v>6</v>
      </c>
      <c r="H7" s="13" t="s">
        <v>7</v>
      </c>
      <c r="I7" s="13" t="s">
        <v>8</v>
      </c>
      <c r="J7" s="13" t="s">
        <v>9</v>
      </c>
      <c r="K7" s="13" t="s">
        <v>10</v>
      </c>
      <c r="L7" s="13" t="s">
        <v>58</v>
      </c>
      <c r="M7" s="14" t="s">
        <v>59</v>
      </c>
      <c r="N7" s="13" t="s">
        <v>60</v>
      </c>
      <c r="O7" s="15" t="s">
        <v>66</v>
      </c>
    </row>
    <row r="8" spans="1:16" s="2" customFormat="1" ht="12" x14ac:dyDescent="0.2">
      <c r="A8" s="24" t="s">
        <v>11</v>
      </c>
      <c r="B8" s="24"/>
      <c r="C8" s="24"/>
      <c r="D8" s="16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4" t="s">
        <v>61</v>
      </c>
      <c r="M8" s="14" t="s">
        <v>62</v>
      </c>
      <c r="N8" s="14" t="s">
        <v>63</v>
      </c>
      <c r="O8" s="14" t="s">
        <v>64</v>
      </c>
    </row>
    <row r="9" spans="1:16" s="2" customFormat="1" ht="12" x14ac:dyDescent="0.2">
      <c r="A9" s="24" t="s">
        <v>20</v>
      </c>
      <c r="B9" s="24"/>
      <c r="C9" s="24"/>
      <c r="D9" s="17" t="s">
        <v>21</v>
      </c>
      <c r="E9" s="14"/>
      <c r="F9" s="14"/>
      <c r="G9" s="14">
        <v>-370601.37</v>
      </c>
      <c r="H9" s="14"/>
      <c r="I9" s="14"/>
      <c r="J9" s="14"/>
      <c r="K9" s="14"/>
      <c r="L9" s="14"/>
      <c r="M9" s="14"/>
      <c r="N9" s="14"/>
      <c r="O9" s="14">
        <f>SUM(G9)</f>
        <v>-370601.37</v>
      </c>
    </row>
    <row r="10" spans="1:16" s="2" customFormat="1" ht="12" x14ac:dyDescent="0.2">
      <c r="A10" s="18" t="s">
        <v>20</v>
      </c>
      <c r="B10" s="24" t="s">
        <v>20</v>
      </c>
      <c r="C10" s="24"/>
      <c r="D10" s="17" t="s">
        <v>22</v>
      </c>
      <c r="E10" s="14"/>
      <c r="F10" s="14"/>
      <c r="G10" s="14">
        <v>-314913.21999999997</v>
      </c>
      <c r="H10" s="14"/>
      <c r="I10" s="14"/>
      <c r="J10" s="14"/>
      <c r="K10" s="14"/>
      <c r="L10" s="14"/>
      <c r="M10" s="14"/>
      <c r="N10" s="14"/>
      <c r="O10" s="21">
        <f t="shared" ref="O10:O38" si="0">SUM(G10)</f>
        <v>-314913.21999999997</v>
      </c>
    </row>
    <row r="11" spans="1:16" s="2" customFormat="1" ht="12" x14ac:dyDescent="0.2">
      <c r="A11" s="18" t="s">
        <v>20</v>
      </c>
      <c r="B11" s="24" t="s">
        <v>23</v>
      </c>
      <c r="C11" s="24"/>
      <c r="D11" s="17" t="s">
        <v>24</v>
      </c>
      <c r="E11" s="14"/>
      <c r="F11" s="14"/>
      <c r="G11" s="14">
        <v>-6997.02</v>
      </c>
      <c r="H11" s="14"/>
      <c r="I11" s="14"/>
      <c r="J11" s="14"/>
      <c r="K11" s="14"/>
      <c r="L11" s="14"/>
      <c r="M11" s="14"/>
      <c r="N11" s="14"/>
      <c r="O11" s="21">
        <f t="shared" si="0"/>
        <v>-6997.02</v>
      </c>
    </row>
    <row r="12" spans="1:16" s="2" customFormat="1" ht="12" x14ac:dyDescent="0.2">
      <c r="A12" s="18" t="s">
        <v>20</v>
      </c>
      <c r="B12" s="24" t="s">
        <v>25</v>
      </c>
      <c r="C12" s="24"/>
      <c r="D12" s="17" t="s">
        <v>26</v>
      </c>
      <c r="E12" s="14"/>
      <c r="F12" s="14"/>
      <c r="G12" s="14">
        <v>-6447.55</v>
      </c>
      <c r="H12" s="14"/>
      <c r="I12" s="14"/>
      <c r="J12" s="14"/>
      <c r="K12" s="14"/>
      <c r="L12" s="14"/>
      <c r="M12" s="14"/>
      <c r="N12" s="14"/>
      <c r="O12" s="21">
        <f t="shared" si="0"/>
        <v>-6447.55</v>
      </c>
    </row>
    <row r="13" spans="1:16" s="2" customFormat="1" ht="12" x14ac:dyDescent="0.2">
      <c r="A13" s="18" t="s">
        <v>20</v>
      </c>
      <c r="B13" s="24" t="s">
        <v>27</v>
      </c>
      <c r="C13" s="24"/>
      <c r="D13" s="17" t="s">
        <v>28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21">
        <f t="shared" si="0"/>
        <v>0</v>
      </c>
    </row>
    <row r="14" spans="1:16" s="2" customFormat="1" ht="12" x14ac:dyDescent="0.2">
      <c r="A14" s="18" t="s">
        <v>20</v>
      </c>
      <c r="B14" s="24" t="s">
        <v>29</v>
      </c>
      <c r="C14" s="24"/>
      <c r="D14" s="17" t="s">
        <v>30</v>
      </c>
      <c r="E14" s="14"/>
      <c r="F14" s="14"/>
      <c r="G14" s="14">
        <v>-8108.06</v>
      </c>
      <c r="H14" s="14"/>
      <c r="I14" s="14"/>
      <c r="J14" s="14"/>
      <c r="K14" s="14"/>
      <c r="L14" s="14"/>
      <c r="M14" s="14"/>
      <c r="N14" s="14"/>
      <c r="O14" s="21">
        <f t="shared" si="0"/>
        <v>-8108.06</v>
      </c>
    </row>
    <row r="15" spans="1:16" s="2" customFormat="1" ht="12" x14ac:dyDescent="0.2">
      <c r="A15" s="18" t="s">
        <v>20</v>
      </c>
      <c r="B15" s="24" t="s">
        <v>31</v>
      </c>
      <c r="C15" s="24"/>
      <c r="D15" s="17" t="s">
        <v>32</v>
      </c>
      <c r="E15" s="14"/>
      <c r="F15" s="14"/>
      <c r="G15" s="14">
        <v>-1718.9</v>
      </c>
      <c r="H15" s="14"/>
      <c r="I15" s="14"/>
      <c r="J15" s="14"/>
      <c r="K15" s="14"/>
      <c r="L15" s="14"/>
      <c r="M15" s="14"/>
      <c r="N15" s="14"/>
      <c r="O15" s="21">
        <f t="shared" si="0"/>
        <v>-1718.9</v>
      </c>
    </row>
    <row r="16" spans="1:16" s="2" customFormat="1" ht="12" x14ac:dyDescent="0.2">
      <c r="A16" s="18" t="s">
        <v>20</v>
      </c>
      <c r="B16" s="24" t="s">
        <v>33</v>
      </c>
      <c r="C16" s="24"/>
      <c r="D16" s="17" t="s">
        <v>34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1">
        <f t="shared" si="0"/>
        <v>0</v>
      </c>
    </row>
    <row r="17" spans="1:15" s="2" customFormat="1" ht="12" x14ac:dyDescent="0.2">
      <c r="A17" s="18" t="s">
        <v>20</v>
      </c>
      <c r="B17" s="24" t="s">
        <v>35</v>
      </c>
      <c r="C17" s="24"/>
      <c r="D17" s="17" t="s">
        <v>36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21">
        <f t="shared" si="0"/>
        <v>0</v>
      </c>
    </row>
    <row r="18" spans="1:15" s="2" customFormat="1" ht="12" x14ac:dyDescent="0.2">
      <c r="A18" s="18" t="s">
        <v>20</v>
      </c>
      <c r="B18" s="24" t="s">
        <v>37</v>
      </c>
      <c r="C18" s="24"/>
      <c r="D18" s="17" t="s">
        <v>38</v>
      </c>
      <c r="E18" s="14"/>
      <c r="F18" s="14"/>
      <c r="G18" s="14">
        <v>-26179.99</v>
      </c>
      <c r="H18" s="14"/>
      <c r="I18" s="14"/>
      <c r="J18" s="14"/>
      <c r="K18" s="14"/>
      <c r="L18" s="14"/>
      <c r="M18" s="14"/>
      <c r="N18" s="14"/>
      <c r="O18" s="21">
        <f t="shared" si="0"/>
        <v>-26179.99</v>
      </c>
    </row>
    <row r="19" spans="1:15" s="2" customFormat="1" ht="12" x14ac:dyDescent="0.2">
      <c r="A19" s="18" t="s">
        <v>20</v>
      </c>
      <c r="B19" s="24" t="s">
        <v>39</v>
      </c>
      <c r="C19" s="24"/>
      <c r="D19" s="17" t="s">
        <v>40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21">
        <f t="shared" si="0"/>
        <v>0</v>
      </c>
    </row>
    <row r="20" spans="1:15" s="2" customFormat="1" ht="12" x14ac:dyDescent="0.2">
      <c r="A20" s="18" t="s">
        <v>20</v>
      </c>
      <c r="B20" s="24" t="s">
        <v>41</v>
      </c>
      <c r="C20" s="24"/>
      <c r="D20" s="17" t="s">
        <v>42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21">
        <f t="shared" si="0"/>
        <v>0</v>
      </c>
    </row>
    <row r="21" spans="1:15" s="2" customFormat="1" ht="12" x14ac:dyDescent="0.2">
      <c r="A21" s="18" t="s">
        <v>20</v>
      </c>
      <c r="B21" s="24" t="s">
        <v>43</v>
      </c>
      <c r="C21" s="24"/>
      <c r="D21" s="17" t="s">
        <v>44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21">
        <f t="shared" si="0"/>
        <v>0</v>
      </c>
    </row>
    <row r="22" spans="1:15" s="2" customFormat="1" ht="12" x14ac:dyDescent="0.2">
      <c r="A22" s="18" t="s">
        <v>20</v>
      </c>
      <c r="B22" s="24" t="s">
        <v>45</v>
      </c>
      <c r="C22" s="24"/>
      <c r="D22" s="17" t="s">
        <v>46</v>
      </c>
      <c r="E22" s="14"/>
      <c r="F22" s="14"/>
      <c r="G22" s="14">
        <v>-5971.63</v>
      </c>
      <c r="H22" s="14"/>
      <c r="I22" s="14"/>
      <c r="J22" s="14"/>
      <c r="K22" s="14"/>
      <c r="L22" s="14"/>
      <c r="M22" s="14"/>
      <c r="N22" s="14"/>
      <c r="O22" s="21">
        <f t="shared" si="0"/>
        <v>-5971.63</v>
      </c>
    </row>
    <row r="23" spans="1:15" s="2" customFormat="1" ht="12" x14ac:dyDescent="0.2">
      <c r="A23" s="18" t="s">
        <v>20</v>
      </c>
      <c r="B23" s="24" t="s">
        <v>47</v>
      </c>
      <c r="C23" s="24"/>
      <c r="D23" s="17" t="s">
        <v>48</v>
      </c>
      <c r="E23" s="14"/>
      <c r="F23" s="14"/>
      <c r="G23" s="14">
        <v>-265</v>
      </c>
      <c r="H23" s="14"/>
      <c r="I23" s="14"/>
      <c r="J23" s="14"/>
      <c r="K23" s="14"/>
      <c r="L23" s="14"/>
      <c r="M23" s="14"/>
      <c r="N23" s="14"/>
      <c r="O23" s="21">
        <f t="shared" si="0"/>
        <v>-265</v>
      </c>
    </row>
    <row r="24" spans="1:15" s="2" customFormat="1" ht="24" x14ac:dyDescent="0.2">
      <c r="A24" s="24" t="s">
        <v>23</v>
      </c>
      <c r="B24" s="24"/>
      <c r="C24" s="24"/>
      <c r="D24" s="19" t="s">
        <v>49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21">
        <f t="shared" si="0"/>
        <v>0</v>
      </c>
    </row>
    <row r="25" spans="1:15" s="2" customFormat="1" ht="12" x14ac:dyDescent="0.2">
      <c r="A25" s="24" t="s">
        <v>25</v>
      </c>
      <c r="B25" s="24"/>
      <c r="C25" s="24"/>
      <c r="D25" s="17" t="s">
        <v>50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21">
        <f t="shared" si="0"/>
        <v>0</v>
      </c>
    </row>
    <row r="26" spans="1:15" s="2" customFormat="1" ht="12" x14ac:dyDescent="0.2">
      <c r="A26" s="24" t="s">
        <v>51</v>
      </c>
      <c r="B26" s="24"/>
      <c r="C26" s="24"/>
      <c r="D26" s="17" t="s">
        <v>52</v>
      </c>
      <c r="E26" s="14"/>
      <c r="F26" s="14"/>
      <c r="G26" s="14">
        <v>-359549.43</v>
      </c>
      <c r="H26" s="14"/>
      <c r="I26" s="14"/>
      <c r="J26" s="14"/>
      <c r="K26" s="14"/>
      <c r="L26" s="14"/>
      <c r="M26" s="14"/>
      <c r="N26" s="14"/>
      <c r="O26" s="21">
        <f t="shared" si="0"/>
        <v>-359549.43</v>
      </c>
    </row>
    <row r="27" spans="1:15" s="2" customFormat="1" ht="12" x14ac:dyDescent="0.2">
      <c r="A27" s="24" t="s">
        <v>51</v>
      </c>
      <c r="B27" s="24"/>
      <c r="C27" s="18" t="s">
        <v>20</v>
      </c>
      <c r="D27" s="17" t="s">
        <v>22</v>
      </c>
      <c r="E27" s="14"/>
      <c r="F27" s="14"/>
      <c r="G27" s="14">
        <v>-310078.82</v>
      </c>
      <c r="H27" s="14"/>
      <c r="I27" s="14"/>
      <c r="J27" s="14"/>
      <c r="K27" s="14"/>
      <c r="L27" s="14"/>
      <c r="M27" s="14"/>
      <c r="N27" s="14"/>
      <c r="O27" s="21">
        <f t="shared" si="0"/>
        <v>-310078.82</v>
      </c>
    </row>
    <row r="28" spans="1:15" s="2" customFormat="1" ht="12" x14ac:dyDescent="0.2">
      <c r="A28" s="24" t="s">
        <v>51</v>
      </c>
      <c r="B28" s="24"/>
      <c r="C28" s="18" t="s">
        <v>23</v>
      </c>
      <c r="D28" s="17" t="s">
        <v>26</v>
      </c>
      <c r="E28" s="14"/>
      <c r="F28" s="14"/>
      <c r="G28" s="14">
        <v>-6722.09</v>
      </c>
      <c r="H28" s="14"/>
      <c r="I28" s="14"/>
      <c r="J28" s="14"/>
      <c r="K28" s="14"/>
      <c r="L28" s="14"/>
      <c r="M28" s="14"/>
      <c r="N28" s="14"/>
      <c r="O28" s="21">
        <f t="shared" si="0"/>
        <v>-6722.09</v>
      </c>
    </row>
    <row r="29" spans="1:15" s="2" customFormat="1" ht="12" x14ac:dyDescent="0.2">
      <c r="A29" s="24" t="s">
        <v>51</v>
      </c>
      <c r="B29" s="24"/>
      <c r="C29" s="18" t="s">
        <v>25</v>
      </c>
      <c r="D29" s="17" t="s">
        <v>28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21">
        <f t="shared" si="0"/>
        <v>0</v>
      </c>
    </row>
    <row r="30" spans="1:15" s="2" customFormat="1" ht="12" x14ac:dyDescent="0.2">
      <c r="A30" s="24" t="s">
        <v>53</v>
      </c>
      <c r="B30" s="24"/>
      <c r="C30" s="18" t="s">
        <v>27</v>
      </c>
      <c r="D30" s="17" t="s">
        <v>30</v>
      </c>
      <c r="E30" s="14"/>
      <c r="F30" s="14"/>
      <c r="G30" s="14">
        <v>-8970.9599999999991</v>
      </c>
      <c r="H30" s="14"/>
      <c r="I30" s="14"/>
      <c r="J30" s="14"/>
      <c r="K30" s="14"/>
      <c r="L30" s="14"/>
      <c r="M30" s="14"/>
      <c r="N30" s="14"/>
      <c r="O30" s="21">
        <f t="shared" si="0"/>
        <v>-8970.9599999999991</v>
      </c>
    </row>
    <row r="31" spans="1:15" s="2" customFormat="1" ht="12" x14ac:dyDescent="0.2">
      <c r="A31" s="24" t="s">
        <v>53</v>
      </c>
      <c r="B31" s="24"/>
      <c r="C31" s="18" t="s">
        <v>29</v>
      </c>
      <c r="D31" s="17" t="s">
        <v>32</v>
      </c>
      <c r="E31" s="14"/>
      <c r="F31" s="14"/>
      <c r="G31" s="14">
        <v>-1718.9</v>
      </c>
      <c r="H31" s="14"/>
      <c r="I31" s="14"/>
      <c r="J31" s="14"/>
      <c r="K31" s="14"/>
      <c r="L31" s="14"/>
      <c r="M31" s="14"/>
      <c r="N31" s="14"/>
      <c r="O31" s="21">
        <f t="shared" si="0"/>
        <v>-1718.9</v>
      </c>
    </row>
    <row r="32" spans="1:15" s="2" customFormat="1" ht="12" x14ac:dyDescent="0.2">
      <c r="A32" s="24" t="s">
        <v>53</v>
      </c>
      <c r="B32" s="24"/>
      <c r="C32" s="18" t="s">
        <v>31</v>
      </c>
      <c r="D32" s="17" t="s">
        <v>34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21">
        <f t="shared" si="0"/>
        <v>0</v>
      </c>
    </row>
    <row r="33" spans="1:15" s="2" customFormat="1" ht="12" x14ac:dyDescent="0.2">
      <c r="A33" s="24" t="s">
        <v>53</v>
      </c>
      <c r="B33" s="24"/>
      <c r="C33" s="18" t="s">
        <v>33</v>
      </c>
      <c r="D33" s="17" t="s">
        <v>54</v>
      </c>
      <c r="E33" s="14"/>
      <c r="F33" s="14"/>
      <c r="G33" s="14">
        <v>-25493.56</v>
      </c>
      <c r="H33" s="14"/>
      <c r="I33" s="14"/>
      <c r="J33" s="14"/>
      <c r="K33" s="14"/>
      <c r="L33" s="14"/>
      <c r="M33" s="14"/>
      <c r="N33" s="14"/>
      <c r="O33" s="21">
        <f t="shared" si="0"/>
        <v>-25493.56</v>
      </c>
    </row>
    <row r="34" spans="1:15" s="2" customFormat="1" ht="12" x14ac:dyDescent="0.2">
      <c r="A34" s="24" t="s">
        <v>53</v>
      </c>
      <c r="B34" s="24"/>
      <c r="C34" s="18" t="s">
        <v>35</v>
      </c>
      <c r="D34" s="17" t="s">
        <v>40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21">
        <f t="shared" si="0"/>
        <v>0</v>
      </c>
    </row>
    <row r="35" spans="1:15" s="2" customFormat="1" ht="12" x14ac:dyDescent="0.2">
      <c r="A35" s="24" t="s">
        <v>53</v>
      </c>
      <c r="B35" s="24"/>
      <c r="C35" s="18" t="s">
        <v>37</v>
      </c>
      <c r="D35" s="17" t="s">
        <v>42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21">
        <f t="shared" si="0"/>
        <v>0</v>
      </c>
    </row>
    <row r="36" spans="1:15" s="2" customFormat="1" ht="12" x14ac:dyDescent="0.2">
      <c r="A36" s="24" t="s">
        <v>53</v>
      </c>
      <c r="B36" s="24"/>
      <c r="C36" s="18" t="s">
        <v>39</v>
      </c>
      <c r="D36" s="17" t="s">
        <v>55</v>
      </c>
      <c r="E36" s="14"/>
      <c r="F36" s="14"/>
      <c r="G36" s="14">
        <v>-6565.1</v>
      </c>
      <c r="H36" s="14"/>
      <c r="I36" s="14"/>
      <c r="J36" s="14"/>
      <c r="K36" s="14"/>
      <c r="L36" s="14"/>
      <c r="M36" s="14"/>
      <c r="N36" s="14"/>
      <c r="O36" s="21">
        <f t="shared" si="0"/>
        <v>-6565.1</v>
      </c>
    </row>
    <row r="37" spans="1:15" s="2" customFormat="1" ht="12" x14ac:dyDescent="0.2">
      <c r="A37" s="24" t="s">
        <v>53</v>
      </c>
      <c r="B37" s="24"/>
      <c r="C37" s="18" t="s">
        <v>41</v>
      </c>
      <c r="D37" s="17" t="s">
        <v>56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21">
        <f t="shared" si="0"/>
        <v>0</v>
      </c>
    </row>
    <row r="38" spans="1:15" s="11" customFormat="1" ht="12" x14ac:dyDescent="0.2">
      <c r="A38" s="24" t="s">
        <v>53</v>
      </c>
      <c r="B38" s="24"/>
      <c r="C38" s="18" t="s">
        <v>43</v>
      </c>
      <c r="D38" s="17" t="s">
        <v>57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21">
        <f t="shared" si="0"/>
        <v>0</v>
      </c>
    </row>
    <row r="39" spans="1:15" s="11" customFormat="1" ht="12" x14ac:dyDescent="0.2">
      <c r="A39" s="6"/>
      <c r="B39" s="6"/>
      <c r="C39" s="6"/>
      <c r="D39" s="9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11" customFormat="1" ht="12" x14ac:dyDescent="0.2">
      <c r="E40" s="12"/>
      <c r="F40" s="12"/>
      <c r="G40" s="12"/>
      <c r="H40" s="12"/>
      <c r="I40" s="12"/>
      <c r="J40" s="12"/>
      <c r="K40" s="12"/>
    </row>
    <row r="41" spans="1:15" s="2" customFormat="1" ht="12" x14ac:dyDescent="0.2">
      <c r="A41" s="3" t="s">
        <v>65</v>
      </c>
      <c r="E41" s="5"/>
      <c r="F41" s="5"/>
      <c r="G41" s="5"/>
      <c r="H41" s="5"/>
      <c r="I41" s="5"/>
      <c r="J41" s="5"/>
      <c r="K41" s="5"/>
    </row>
    <row r="42" spans="1:15" s="2" customFormat="1" ht="12" x14ac:dyDescent="0.2">
      <c r="E42" s="5"/>
      <c r="F42" s="5"/>
      <c r="G42" s="5"/>
      <c r="H42" s="5"/>
      <c r="I42" s="5"/>
      <c r="J42" s="5"/>
      <c r="K42" s="5"/>
    </row>
    <row r="43" spans="1:15" s="2" customFormat="1" ht="13.9" customHeight="1" x14ac:dyDescent="0.2">
      <c r="A43" s="22" t="s">
        <v>1</v>
      </c>
      <c r="B43" s="22"/>
      <c r="C43" s="22"/>
      <c r="D43" s="23" t="s">
        <v>2</v>
      </c>
      <c r="E43" s="25" t="s">
        <v>3</v>
      </c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s="2" customFormat="1" ht="36" x14ac:dyDescent="0.2">
      <c r="A44" s="22"/>
      <c r="B44" s="22"/>
      <c r="C44" s="22"/>
      <c r="D44" s="23"/>
      <c r="E44" s="13" t="s">
        <v>4</v>
      </c>
      <c r="F44" s="14" t="s">
        <v>5</v>
      </c>
      <c r="G44" s="13" t="s">
        <v>6</v>
      </c>
      <c r="H44" s="13" t="s">
        <v>7</v>
      </c>
      <c r="I44" s="13" t="s">
        <v>8</v>
      </c>
      <c r="J44" s="13" t="s">
        <v>9</v>
      </c>
      <c r="K44" s="13" t="s">
        <v>10</v>
      </c>
      <c r="L44" s="13" t="s">
        <v>58</v>
      </c>
      <c r="M44" s="14" t="s">
        <v>59</v>
      </c>
      <c r="N44" s="13" t="s">
        <v>60</v>
      </c>
      <c r="O44" s="15" t="s">
        <v>66</v>
      </c>
    </row>
    <row r="45" spans="1:15" s="2" customFormat="1" ht="12" x14ac:dyDescent="0.2">
      <c r="A45" s="24" t="s">
        <v>11</v>
      </c>
      <c r="B45" s="24"/>
      <c r="C45" s="24"/>
      <c r="D45" s="16" t="s">
        <v>12</v>
      </c>
      <c r="E45" s="14" t="s">
        <v>13</v>
      </c>
      <c r="F45" s="14" t="s">
        <v>14</v>
      </c>
      <c r="G45" s="14" t="s">
        <v>15</v>
      </c>
      <c r="H45" s="14" t="s">
        <v>16</v>
      </c>
      <c r="I45" s="14" t="s">
        <v>17</v>
      </c>
      <c r="J45" s="14" t="s">
        <v>18</v>
      </c>
      <c r="K45" s="14" t="s">
        <v>19</v>
      </c>
      <c r="L45" s="14" t="s">
        <v>61</v>
      </c>
      <c r="M45" s="14" t="s">
        <v>62</v>
      </c>
      <c r="N45" s="14" t="s">
        <v>63</v>
      </c>
      <c r="O45" s="14" t="s">
        <v>64</v>
      </c>
    </row>
    <row r="46" spans="1:15" s="2" customFormat="1" ht="12" x14ac:dyDescent="0.2">
      <c r="A46" s="24" t="s">
        <v>20</v>
      </c>
      <c r="B46" s="24"/>
      <c r="C46" s="24"/>
      <c r="D46" s="17" t="s">
        <v>21</v>
      </c>
      <c r="E46" s="14"/>
      <c r="F46" s="14"/>
      <c r="G46" s="14">
        <v>-305901.95</v>
      </c>
      <c r="H46" s="14"/>
      <c r="I46" s="14"/>
      <c r="J46" s="14"/>
      <c r="K46" s="14"/>
      <c r="L46" s="14"/>
      <c r="M46" s="14"/>
      <c r="N46" s="14"/>
      <c r="O46" s="14">
        <f>SUM(G46)</f>
        <v>-305901.95</v>
      </c>
    </row>
    <row r="47" spans="1:15" s="2" customFormat="1" ht="12" x14ac:dyDescent="0.2">
      <c r="A47" s="18" t="s">
        <v>20</v>
      </c>
      <c r="B47" s="24" t="s">
        <v>20</v>
      </c>
      <c r="C47" s="24"/>
      <c r="D47" s="17" t="s">
        <v>22</v>
      </c>
      <c r="E47" s="14"/>
      <c r="F47" s="14"/>
      <c r="G47" s="14">
        <v>-275389.96999999997</v>
      </c>
      <c r="H47" s="14"/>
      <c r="I47" s="14"/>
      <c r="J47" s="14"/>
      <c r="K47" s="14"/>
      <c r="L47" s="14"/>
      <c r="M47" s="14"/>
      <c r="N47" s="14"/>
      <c r="O47" s="21">
        <f t="shared" ref="O47:O75" si="1">SUM(G47)</f>
        <v>-275389.96999999997</v>
      </c>
    </row>
    <row r="48" spans="1:15" s="2" customFormat="1" ht="12" x14ac:dyDescent="0.2">
      <c r="A48" s="18" t="s">
        <v>20</v>
      </c>
      <c r="B48" s="24" t="s">
        <v>23</v>
      </c>
      <c r="C48" s="24"/>
      <c r="D48" s="17" t="s">
        <v>24</v>
      </c>
      <c r="E48" s="14"/>
      <c r="F48" s="14"/>
      <c r="G48" s="14">
        <v>-5674.86</v>
      </c>
      <c r="H48" s="14"/>
      <c r="I48" s="14"/>
      <c r="J48" s="14"/>
      <c r="K48" s="14"/>
      <c r="L48" s="14"/>
      <c r="M48" s="14"/>
      <c r="N48" s="14"/>
      <c r="O48" s="21">
        <f t="shared" si="1"/>
        <v>-5674.86</v>
      </c>
    </row>
    <row r="49" spans="1:15" s="2" customFormat="1" ht="12" x14ac:dyDescent="0.2">
      <c r="A49" s="18" t="s">
        <v>20</v>
      </c>
      <c r="B49" s="24" t="s">
        <v>25</v>
      </c>
      <c r="C49" s="24"/>
      <c r="D49" s="17" t="s">
        <v>26</v>
      </c>
      <c r="E49" s="14"/>
      <c r="F49" s="14"/>
      <c r="G49" s="14">
        <v>-6482.09</v>
      </c>
      <c r="H49" s="14"/>
      <c r="I49" s="14"/>
      <c r="J49" s="14"/>
      <c r="K49" s="14"/>
      <c r="L49" s="14"/>
      <c r="M49" s="14"/>
      <c r="N49" s="14"/>
      <c r="O49" s="21">
        <f t="shared" si="1"/>
        <v>-6482.09</v>
      </c>
    </row>
    <row r="50" spans="1:15" s="2" customFormat="1" ht="12" x14ac:dyDescent="0.2">
      <c r="A50" s="18" t="s">
        <v>20</v>
      </c>
      <c r="B50" s="24" t="s">
        <v>27</v>
      </c>
      <c r="C50" s="24"/>
      <c r="D50" s="17" t="s">
        <v>28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21">
        <f t="shared" si="1"/>
        <v>0</v>
      </c>
    </row>
    <row r="51" spans="1:15" s="2" customFormat="1" ht="12" x14ac:dyDescent="0.2">
      <c r="A51" s="18" t="s">
        <v>20</v>
      </c>
      <c r="B51" s="24" t="s">
        <v>29</v>
      </c>
      <c r="C51" s="24"/>
      <c r="D51" s="17" t="s">
        <v>30</v>
      </c>
      <c r="E51" s="14"/>
      <c r="F51" s="14"/>
      <c r="G51" s="14">
        <v>-8564.11</v>
      </c>
      <c r="H51" s="14"/>
      <c r="I51" s="14"/>
      <c r="J51" s="14"/>
      <c r="K51" s="14"/>
      <c r="L51" s="14"/>
      <c r="M51" s="14"/>
      <c r="N51" s="14"/>
      <c r="O51" s="21">
        <f t="shared" si="1"/>
        <v>-8564.11</v>
      </c>
    </row>
    <row r="52" spans="1:15" s="2" customFormat="1" ht="12" x14ac:dyDescent="0.2">
      <c r="A52" s="18" t="s">
        <v>20</v>
      </c>
      <c r="B52" s="24" t="s">
        <v>31</v>
      </c>
      <c r="C52" s="24"/>
      <c r="D52" s="17" t="s">
        <v>32</v>
      </c>
      <c r="E52" s="14"/>
      <c r="F52" s="14"/>
      <c r="G52" s="14">
        <v>-180.5</v>
      </c>
      <c r="H52" s="14"/>
      <c r="I52" s="14"/>
      <c r="J52" s="14"/>
      <c r="K52" s="14"/>
      <c r="L52" s="14"/>
      <c r="M52" s="14"/>
      <c r="N52" s="14"/>
      <c r="O52" s="21">
        <f t="shared" si="1"/>
        <v>-180.5</v>
      </c>
    </row>
    <row r="53" spans="1:15" s="2" customFormat="1" ht="12" x14ac:dyDescent="0.2">
      <c r="A53" s="18" t="s">
        <v>20</v>
      </c>
      <c r="B53" s="24" t="s">
        <v>33</v>
      </c>
      <c r="C53" s="24"/>
      <c r="D53" s="17" t="s">
        <v>34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21">
        <f t="shared" si="1"/>
        <v>0</v>
      </c>
    </row>
    <row r="54" spans="1:15" s="2" customFormat="1" ht="12" x14ac:dyDescent="0.2">
      <c r="A54" s="18" t="s">
        <v>20</v>
      </c>
      <c r="B54" s="24" t="s">
        <v>35</v>
      </c>
      <c r="C54" s="24"/>
      <c r="D54" s="17" t="s">
        <v>36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21">
        <f t="shared" si="1"/>
        <v>0</v>
      </c>
    </row>
    <row r="55" spans="1:15" s="2" customFormat="1" ht="12" x14ac:dyDescent="0.2">
      <c r="A55" s="18" t="s">
        <v>20</v>
      </c>
      <c r="B55" s="24" t="s">
        <v>37</v>
      </c>
      <c r="C55" s="24"/>
      <c r="D55" s="17" t="s">
        <v>38</v>
      </c>
      <c r="E55" s="14"/>
      <c r="F55" s="14"/>
      <c r="G55" s="14">
        <v>-7833.26</v>
      </c>
      <c r="H55" s="14"/>
      <c r="I55" s="14"/>
      <c r="J55" s="14"/>
      <c r="K55" s="14"/>
      <c r="L55" s="14"/>
      <c r="M55" s="14"/>
      <c r="N55" s="14"/>
      <c r="O55" s="21">
        <f t="shared" si="1"/>
        <v>-7833.26</v>
      </c>
    </row>
    <row r="56" spans="1:15" s="2" customFormat="1" ht="12" x14ac:dyDescent="0.2">
      <c r="A56" s="18" t="s">
        <v>20</v>
      </c>
      <c r="B56" s="24" t="s">
        <v>39</v>
      </c>
      <c r="C56" s="24"/>
      <c r="D56" s="17" t="s">
        <v>40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21">
        <f t="shared" si="1"/>
        <v>0</v>
      </c>
    </row>
    <row r="57" spans="1:15" s="2" customFormat="1" ht="12" x14ac:dyDescent="0.2">
      <c r="A57" s="18" t="s">
        <v>20</v>
      </c>
      <c r="B57" s="24" t="s">
        <v>41</v>
      </c>
      <c r="C57" s="24"/>
      <c r="D57" s="17" t="s">
        <v>42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21">
        <f t="shared" si="1"/>
        <v>0</v>
      </c>
    </row>
    <row r="58" spans="1:15" s="2" customFormat="1" ht="12" x14ac:dyDescent="0.2">
      <c r="A58" s="18" t="s">
        <v>20</v>
      </c>
      <c r="B58" s="24" t="s">
        <v>43</v>
      </c>
      <c r="C58" s="24"/>
      <c r="D58" s="17" t="s">
        <v>44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21">
        <f t="shared" si="1"/>
        <v>0</v>
      </c>
    </row>
    <row r="59" spans="1:15" s="2" customFormat="1" ht="12" x14ac:dyDescent="0.2">
      <c r="A59" s="18" t="s">
        <v>20</v>
      </c>
      <c r="B59" s="24" t="s">
        <v>45</v>
      </c>
      <c r="C59" s="24"/>
      <c r="D59" s="17" t="s">
        <v>46</v>
      </c>
      <c r="E59" s="14"/>
      <c r="F59" s="14"/>
      <c r="G59" s="14">
        <v>-857.16</v>
      </c>
      <c r="H59" s="14"/>
      <c r="I59" s="14"/>
      <c r="J59" s="14"/>
      <c r="K59" s="14"/>
      <c r="L59" s="14"/>
      <c r="M59" s="14"/>
      <c r="N59" s="14"/>
      <c r="O59" s="21">
        <f t="shared" si="1"/>
        <v>-857.16</v>
      </c>
    </row>
    <row r="60" spans="1:15" s="2" customFormat="1" ht="12" x14ac:dyDescent="0.2">
      <c r="A60" s="18" t="s">
        <v>20</v>
      </c>
      <c r="B60" s="24" t="s">
        <v>47</v>
      </c>
      <c r="C60" s="24"/>
      <c r="D60" s="17" t="s">
        <v>48</v>
      </c>
      <c r="E60" s="14"/>
      <c r="F60" s="14"/>
      <c r="G60" s="14">
        <v>-920</v>
      </c>
      <c r="H60" s="14"/>
      <c r="I60" s="14"/>
      <c r="J60" s="14"/>
      <c r="K60" s="14"/>
      <c r="L60" s="14"/>
      <c r="M60" s="14"/>
      <c r="N60" s="14"/>
      <c r="O60" s="21">
        <f t="shared" si="1"/>
        <v>-920</v>
      </c>
    </row>
    <row r="61" spans="1:15" s="2" customFormat="1" ht="21.75" customHeight="1" x14ac:dyDescent="0.2">
      <c r="A61" s="24" t="s">
        <v>23</v>
      </c>
      <c r="B61" s="24"/>
      <c r="C61" s="24"/>
      <c r="D61" s="19" t="s">
        <v>49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21">
        <f t="shared" si="1"/>
        <v>0</v>
      </c>
    </row>
    <row r="62" spans="1:15" s="2" customFormat="1" ht="12" x14ac:dyDescent="0.2">
      <c r="A62" s="24" t="s">
        <v>25</v>
      </c>
      <c r="B62" s="24"/>
      <c r="C62" s="24"/>
      <c r="D62" s="17" t="s">
        <v>50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21">
        <f t="shared" si="1"/>
        <v>0</v>
      </c>
    </row>
    <row r="63" spans="1:15" s="2" customFormat="1" ht="12" x14ac:dyDescent="0.2">
      <c r="A63" s="24" t="s">
        <v>51</v>
      </c>
      <c r="B63" s="24"/>
      <c r="C63" s="24"/>
      <c r="D63" s="17" t="s">
        <v>52</v>
      </c>
      <c r="E63" s="14"/>
      <c r="F63" s="14"/>
      <c r="G63" s="14">
        <v>-323757.03999999998</v>
      </c>
      <c r="H63" s="14"/>
      <c r="I63" s="14"/>
      <c r="J63" s="14"/>
      <c r="K63" s="14"/>
      <c r="L63" s="14"/>
      <c r="M63" s="14"/>
      <c r="N63" s="14"/>
      <c r="O63" s="21">
        <f t="shared" si="1"/>
        <v>-323757.03999999998</v>
      </c>
    </row>
    <row r="64" spans="1:15" s="2" customFormat="1" ht="12" x14ac:dyDescent="0.2">
      <c r="A64" s="24" t="s">
        <v>51</v>
      </c>
      <c r="B64" s="24"/>
      <c r="C64" s="18" t="s">
        <v>20</v>
      </c>
      <c r="D64" s="17" t="s">
        <v>22</v>
      </c>
      <c r="E64" s="14"/>
      <c r="F64" s="14"/>
      <c r="G64" s="14">
        <v>-297900.65999999997</v>
      </c>
      <c r="H64" s="14"/>
      <c r="I64" s="14"/>
      <c r="J64" s="14"/>
      <c r="K64" s="14"/>
      <c r="L64" s="14"/>
      <c r="M64" s="14"/>
      <c r="N64" s="14"/>
      <c r="O64" s="21">
        <f t="shared" si="1"/>
        <v>-297900.65999999997</v>
      </c>
    </row>
    <row r="65" spans="1:15" s="2" customFormat="1" ht="12" x14ac:dyDescent="0.2">
      <c r="A65" s="24" t="s">
        <v>51</v>
      </c>
      <c r="B65" s="24"/>
      <c r="C65" s="18" t="s">
        <v>23</v>
      </c>
      <c r="D65" s="17" t="s">
        <v>26</v>
      </c>
      <c r="E65" s="14"/>
      <c r="F65" s="14"/>
      <c r="G65" s="14">
        <v>-6789</v>
      </c>
      <c r="H65" s="14"/>
      <c r="I65" s="14"/>
      <c r="J65" s="14"/>
      <c r="K65" s="14"/>
      <c r="L65" s="14"/>
      <c r="M65" s="14"/>
      <c r="N65" s="14"/>
      <c r="O65" s="21">
        <f t="shared" si="1"/>
        <v>-6789</v>
      </c>
    </row>
    <row r="66" spans="1:15" s="2" customFormat="1" ht="12" x14ac:dyDescent="0.2">
      <c r="A66" s="24" t="s">
        <v>51</v>
      </c>
      <c r="B66" s="24"/>
      <c r="C66" s="18" t="s">
        <v>25</v>
      </c>
      <c r="D66" s="17" t="s">
        <v>28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21">
        <f t="shared" si="1"/>
        <v>0</v>
      </c>
    </row>
    <row r="67" spans="1:15" s="2" customFormat="1" ht="12" x14ac:dyDescent="0.2">
      <c r="A67" s="24" t="s">
        <v>51</v>
      </c>
      <c r="B67" s="24"/>
      <c r="C67" s="18" t="s">
        <v>27</v>
      </c>
      <c r="D67" s="17" t="s">
        <v>30</v>
      </c>
      <c r="E67" s="14"/>
      <c r="F67" s="14"/>
      <c r="G67" s="14">
        <v>-9321</v>
      </c>
      <c r="H67" s="14"/>
      <c r="I67" s="14"/>
      <c r="J67" s="14"/>
      <c r="K67" s="14"/>
      <c r="L67" s="14"/>
      <c r="M67" s="14"/>
      <c r="N67" s="14"/>
      <c r="O67" s="21">
        <f t="shared" si="1"/>
        <v>-9321</v>
      </c>
    </row>
    <row r="68" spans="1:15" s="2" customFormat="1" ht="12" x14ac:dyDescent="0.2">
      <c r="A68" s="24" t="s">
        <v>53</v>
      </c>
      <c r="B68" s="24"/>
      <c r="C68" s="18" t="s">
        <v>29</v>
      </c>
      <c r="D68" s="17" t="s">
        <v>32</v>
      </c>
      <c r="E68" s="14"/>
      <c r="F68" s="14"/>
      <c r="G68" s="14">
        <v>-181</v>
      </c>
      <c r="H68" s="14"/>
      <c r="I68" s="14"/>
      <c r="J68" s="14"/>
      <c r="K68" s="14"/>
      <c r="L68" s="14"/>
      <c r="M68" s="14"/>
      <c r="N68" s="14"/>
      <c r="O68" s="21">
        <f t="shared" si="1"/>
        <v>-181</v>
      </c>
    </row>
    <row r="69" spans="1:15" s="2" customFormat="1" ht="12" x14ac:dyDescent="0.2">
      <c r="A69" s="24" t="s">
        <v>53</v>
      </c>
      <c r="B69" s="24"/>
      <c r="C69" s="18" t="s">
        <v>31</v>
      </c>
      <c r="D69" s="17" t="s">
        <v>34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21">
        <f t="shared" si="1"/>
        <v>0</v>
      </c>
    </row>
    <row r="70" spans="1:15" s="2" customFormat="1" ht="12" x14ac:dyDescent="0.2">
      <c r="A70" s="24" t="s">
        <v>53</v>
      </c>
      <c r="B70" s="24"/>
      <c r="C70" s="18" t="s">
        <v>33</v>
      </c>
      <c r="D70" s="17" t="s">
        <v>54</v>
      </c>
      <c r="E70" s="14"/>
      <c r="F70" s="14"/>
      <c r="G70" s="14">
        <v>-7517.48</v>
      </c>
      <c r="H70" s="14"/>
      <c r="I70" s="14"/>
      <c r="J70" s="14"/>
      <c r="K70" s="14"/>
      <c r="L70" s="14"/>
      <c r="M70" s="14"/>
      <c r="N70" s="14"/>
      <c r="O70" s="21">
        <f t="shared" si="1"/>
        <v>-7517.48</v>
      </c>
    </row>
    <row r="71" spans="1:15" s="2" customFormat="1" ht="12" x14ac:dyDescent="0.2">
      <c r="A71" s="24" t="s">
        <v>53</v>
      </c>
      <c r="B71" s="24"/>
      <c r="C71" s="18" t="s">
        <v>35</v>
      </c>
      <c r="D71" s="17" t="s">
        <v>40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21">
        <f t="shared" si="1"/>
        <v>0</v>
      </c>
    </row>
    <row r="72" spans="1:15" s="2" customFormat="1" ht="12" x14ac:dyDescent="0.2">
      <c r="A72" s="24" t="s">
        <v>53</v>
      </c>
      <c r="B72" s="24"/>
      <c r="C72" s="18" t="s">
        <v>37</v>
      </c>
      <c r="D72" s="17" t="s">
        <v>42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21">
        <f t="shared" si="1"/>
        <v>0</v>
      </c>
    </row>
    <row r="73" spans="1:15" s="2" customFormat="1" ht="12" x14ac:dyDescent="0.2">
      <c r="A73" s="24" t="s">
        <v>53</v>
      </c>
      <c r="B73" s="24"/>
      <c r="C73" s="18" t="s">
        <v>39</v>
      </c>
      <c r="D73" s="17" t="s">
        <v>55</v>
      </c>
      <c r="E73" s="14"/>
      <c r="F73" s="14"/>
      <c r="G73" s="14">
        <v>-1127.9000000000001</v>
      </c>
      <c r="H73" s="14"/>
      <c r="I73" s="14"/>
      <c r="J73" s="14"/>
      <c r="K73" s="14"/>
      <c r="L73" s="14"/>
      <c r="M73" s="14"/>
      <c r="N73" s="14"/>
      <c r="O73" s="21">
        <f t="shared" si="1"/>
        <v>-1127.9000000000001</v>
      </c>
    </row>
    <row r="74" spans="1:15" s="2" customFormat="1" ht="12" x14ac:dyDescent="0.2">
      <c r="A74" s="24" t="s">
        <v>53</v>
      </c>
      <c r="B74" s="24"/>
      <c r="C74" s="18" t="s">
        <v>41</v>
      </c>
      <c r="D74" s="17" t="s">
        <v>56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21">
        <f t="shared" si="1"/>
        <v>0</v>
      </c>
    </row>
    <row r="75" spans="1:15" s="2" customFormat="1" ht="12" x14ac:dyDescent="0.2">
      <c r="A75" s="24" t="s">
        <v>53</v>
      </c>
      <c r="B75" s="24"/>
      <c r="C75" s="18" t="s">
        <v>43</v>
      </c>
      <c r="D75" s="17" t="s">
        <v>57</v>
      </c>
      <c r="E75" s="14"/>
      <c r="F75" s="14"/>
      <c r="G75" s="14">
        <v>-920</v>
      </c>
      <c r="H75" s="14"/>
      <c r="I75" s="14"/>
      <c r="J75" s="14"/>
      <c r="K75" s="14"/>
      <c r="L75" s="14"/>
      <c r="M75" s="14"/>
      <c r="N75" s="14"/>
      <c r="O75" s="21">
        <f t="shared" si="1"/>
        <v>-920</v>
      </c>
    </row>
    <row r="76" spans="1:15" s="2" customFormat="1" ht="12" x14ac:dyDescent="0.2">
      <c r="A76" s="11"/>
      <c r="B76" s="11"/>
      <c r="C76" s="11"/>
      <c r="D76" s="11"/>
      <c r="E76" s="12"/>
      <c r="F76" s="12"/>
      <c r="G76" s="20"/>
      <c r="H76" s="20"/>
      <c r="I76" s="12"/>
      <c r="J76" s="12"/>
      <c r="K76" s="12"/>
      <c r="L76" s="11"/>
      <c r="M76" s="11"/>
      <c r="N76" s="11"/>
      <c r="O76" s="11"/>
    </row>
  </sheetData>
  <mergeCells count="68">
    <mergeCell ref="E6:O6"/>
    <mergeCell ref="E43:O43"/>
    <mergeCell ref="A72:B72"/>
    <mergeCell ref="A73:B73"/>
    <mergeCell ref="A74:B74"/>
    <mergeCell ref="B54:C54"/>
    <mergeCell ref="B55:C55"/>
    <mergeCell ref="B56:C56"/>
    <mergeCell ref="B57:C57"/>
    <mergeCell ref="B58:C58"/>
    <mergeCell ref="B59:C59"/>
    <mergeCell ref="B60:C60"/>
    <mergeCell ref="A61:C61"/>
    <mergeCell ref="A62:C62"/>
    <mergeCell ref="A45:C45"/>
    <mergeCell ref="A46:C46"/>
    <mergeCell ref="A75:B75"/>
    <mergeCell ref="A63:C63"/>
    <mergeCell ref="A64:B64"/>
    <mergeCell ref="A65:B65"/>
    <mergeCell ref="A66:B66"/>
    <mergeCell ref="A67:B67"/>
    <mergeCell ref="A68:B68"/>
    <mergeCell ref="A69:B69"/>
    <mergeCell ref="A70:B70"/>
    <mergeCell ref="A71:B71"/>
    <mergeCell ref="D43:D44"/>
    <mergeCell ref="A32:B32"/>
    <mergeCell ref="A33:B33"/>
    <mergeCell ref="A34:B34"/>
    <mergeCell ref="A35:B35"/>
    <mergeCell ref="A36:B36"/>
    <mergeCell ref="A37:B37"/>
    <mergeCell ref="A38:B38"/>
    <mergeCell ref="A26:C26"/>
    <mergeCell ref="A27:B27"/>
    <mergeCell ref="B52:C52"/>
    <mergeCell ref="B53:C53"/>
    <mergeCell ref="A43:C44"/>
    <mergeCell ref="B47:C47"/>
    <mergeCell ref="B48:C48"/>
    <mergeCell ref="B49:C49"/>
    <mergeCell ref="B50:C50"/>
    <mergeCell ref="B51:C51"/>
    <mergeCell ref="A28:B28"/>
    <mergeCell ref="A29:B29"/>
    <mergeCell ref="A30:B30"/>
    <mergeCell ref="A31:B31"/>
    <mergeCell ref="A24:C24"/>
    <mergeCell ref="A25:C25"/>
    <mergeCell ref="B11:C11"/>
    <mergeCell ref="B12:C12"/>
    <mergeCell ref="B13:C13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A6:C7"/>
    <mergeCell ref="D6:D7"/>
    <mergeCell ref="A8:C8"/>
    <mergeCell ref="A9:C9"/>
    <mergeCell ref="B10:C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Pinigu srautu ataskaita</dc:title>
  <dc:subject/>
  <dc:creator>editag</dc:creator>
  <cp:keywords/>
  <cp:lastModifiedBy>editag</cp:lastModifiedBy>
  <cp:lastPrinted>2017-03-15T09:47:49Z</cp:lastPrinted>
  <dcterms:created xsi:type="dcterms:W3CDTF">2016-03-09T14:11:18Z</dcterms:created>
  <dcterms:modified xsi:type="dcterms:W3CDTF">2017-03-15T09:47:55Z</dcterms:modified>
</cp:coreProperties>
</file>